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qtdd-\OneDrive\ドキュメント\学連\"/>
    </mc:Choice>
  </mc:AlternateContent>
  <xr:revisionPtr revIDLastSave="0" documentId="13_ncr:1_{6FF26FC0-2A94-4867-8A6A-8844EEACCD20}" xr6:coauthVersionLast="47" xr6:coauthVersionMax="47" xr10:uidLastSave="{00000000-0000-0000-0000-000000000000}"/>
  <bookViews>
    <workbookView xWindow="9510" yWindow="0" windowWidth="9780" windowHeight="11370" xr2:uid="{00000000-000D-0000-FFFF-FFFF00000000}"/>
  </bookViews>
  <sheets>
    <sheet name="24RCS最終戦　神宮外苑　一般・小中学生" sheetId="4" r:id="rId1"/>
    <sheet name="カメラ"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4" l="1"/>
  <c r="A57"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8" i="4"/>
  <c r="A59" i="4"/>
  <c r="A60" i="4"/>
  <c r="A61" i="4"/>
  <c r="A62" i="4"/>
  <c r="A63" i="4"/>
  <c r="A64" i="4"/>
  <c r="A65" i="4"/>
  <c r="A66" i="4"/>
  <c r="A67" i="4"/>
  <c r="A68" i="4"/>
  <c r="A69" i="4"/>
  <c r="A70" i="4"/>
  <c r="A71" i="4"/>
  <c r="A72" i="4"/>
  <c r="A73" i="4"/>
  <c r="A74" i="4"/>
  <c r="A75" i="4"/>
  <c r="A19" i="4"/>
  <c r="G60" i="4"/>
  <c r="I56" i="4"/>
  <c r="I58" i="4"/>
  <c r="A76" i="4"/>
  <c r="I55" i="4"/>
  <c r="I59" i="4"/>
  <c r="I60" i="4" l="1"/>
</calcChain>
</file>

<file path=xl/sharedStrings.xml><?xml version="1.0" encoding="utf-8"?>
<sst xmlns="http://schemas.openxmlformats.org/spreadsheetml/2006/main" count="126" uniqueCount="108">
  <si>
    <t>学年</t>
    <rPh sb="0" eb="2">
      <t>ガクネン</t>
    </rPh>
    <phoneticPr fontId="1"/>
  </si>
  <si>
    <t>所属・関係(リストから選択)</t>
    <rPh sb="0" eb="2">
      <t>ショゾク</t>
    </rPh>
    <rPh sb="3" eb="5">
      <t>カンケイ</t>
    </rPh>
    <rPh sb="11" eb="13">
      <t>センタク</t>
    </rPh>
    <phoneticPr fontId="1"/>
  </si>
  <si>
    <t>氏名〔漢字）</t>
    <rPh sb="0" eb="2">
      <t>シメイ</t>
    </rPh>
    <rPh sb="2" eb="5">
      <t>（カンジ</t>
    </rPh>
    <phoneticPr fontId="1"/>
  </si>
  <si>
    <t>不要な方を消す</t>
    <rPh sb="0" eb="2">
      <t>フヨウ</t>
    </rPh>
    <rPh sb="3" eb="4">
      <t>ホウ</t>
    </rPh>
    <rPh sb="5" eb="6">
      <t>ケ</t>
    </rPh>
    <phoneticPr fontId="1"/>
  </si>
  <si>
    <t>銀行</t>
    <rPh sb="0" eb="2">
      <t>ギンコウ</t>
    </rPh>
    <phoneticPr fontId="1"/>
  </si>
  <si>
    <t>支店</t>
    <rPh sb="0" eb="2">
      <t>シテン</t>
    </rPh>
    <phoneticPr fontId="1"/>
  </si>
  <si>
    <t>No.</t>
    <phoneticPr fontId="1"/>
  </si>
  <si>
    <t>生年月日〔西暦）</t>
    <rPh sb="0" eb="4">
      <t>セイネンガッッピ</t>
    </rPh>
    <rPh sb="4" eb="7">
      <t>（セイレキ</t>
    </rPh>
    <phoneticPr fontId="1"/>
  </si>
  <si>
    <t>性別</t>
    <rPh sb="0" eb="2">
      <t>セイベツ</t>
    </rPh>
    <phoneticPr fontId="1"/>
  </si>
  <si>
    <t>（jicf＠remus.dti.ne.jp）に変更後のエントリー用紙をメールで送ること。これ以降のスタッフの変更・追加は認めない。</t>
    <phoneticPr fontId="1"/>
  </si>
  <si>
    <t>記入日</t>
    <rPh sb="0" eb="2">
      <t>キニュウ</t>
    </rPh>
    <rPh sb="2" eb="3">
      <t>ヒ</t>
    </rPh>
    <phoneticPr fontId="1"/>
  </si>
  <si>
    <t>記入者携帯
電話番号　</t>
    <rPh sb="0" eb="2">
      <t>キニュウ</t>
    </rPh>
    <rPh sb="2" eb="3">
      <t>シャ</t>
    </rPh>
    <rPh sb="3" eb="5">
      <t>ケイタイ</t>
    </rPh>
    <rPh sb="6" eb="8">
      <t>デンワ</t>
    </rPh>
    <rPh sb="8" eb="10">
      <t>バンゴウ</t>
    </rPh>
    <phoneticPr fontId="1"/>
  </si>
  <si>
    <t>記入者
Ｅ-ｍａｉｌアドレス　　　  　　                 　     　　　　　　　　　　　　　　　    　　　</t>
    <rPh sb="0" eb="2">
      <t>キニュウ</t>
    </rPh>
    <rPh sb="2" eb="3">
      <t>シャ</t>
    </rPh>
    <phoneticPr fontId="1"/>
  </si>
  <si>
    <t>チーム代表者会議 URL送付先Ｅ-ｍａｉｌアドレス　　　  　　                 　     　　　　　　　　　　　　　　　    　　　</t>
    <rPh sb="3" eb="6">
      <t>ダイヒョウシャ</t>
    </rPh>
    <rPh sb="6" eb="8">
      <t>カイギ</t>
    </rPh>
    <rPh sb="12" eb="15">
      <t>ソウフサキ</t>
    </rPh>
    <phoneticPr fontId="1"/>
  </si>
  <si>
    <t>（入力例）</t>
    <rPh sb="1" eb="3">
      <t>ニュウリョク</t>
    </rPh>
    <rPh sb="3" eb="4">
      <t>レイ</t>
    </rPh>
    <phoneticPr fontId="1"/>
  </si>
  <si>
    <t>チームスタッフ1</t>
    <phoneticPr fontId="1"/>
  </si>
  <si>
    <t>チームスタッフ2</t>
  </si>
  <si>
    <t>送迎要員1</t>
    <rPh sb="0" eb="2">
      <t>ソウゲイ</t>
    </rPh>
    <rPh sb="2" eb="4">
      <t>ヨウイン</t>
    </rPh>
    <phoneticPr fontId="1"/>
  </si>
  <si>
    <t>送迎要員2</t>
    <rPh sb="0" eb="2">
      <t>ソウゲイ</t>
    </rPh>
    <rPh sb="2" eb="4">
      <t>ヨウイン</t>
    </rPh>
    <phoneticPr fontId="1"/>
  </si>
  <si>
    <t>◎　エントリーシート送信先</t>
    <rPh sb="10" eb="12">
      <t>ソウシン</t>
    </rPh>
    <rPh sb="12" eb="13">
      <t>サキ</t>
    </rPh>
    <phoneticPr fontId="1"/>
  </si>
  <si>
    <t xml:space="preserve">　エントリー用紙に記入した来場予定のチームスタッフ等の氏名を変更する場合は、大会開催３日前の22時までに当連盟事務局
</t>
    <rPh sb="25" eb="26">
      <t>トウ</t>
    </rPh>
    <phoneticPr fontId="1"/>
  </si>
  <si>
    <t>◎　締切り（厳守）</t>
    <rPh sb="2" eb="4">
      <t>シメキ</t>
    </rPh>
    <rPh sb="6" eb="8">
      <t>ゲンシュ</t>
    </rPh>
    <phoneticPr fontId="1"/>
  </si>
  <si>
    <t>◎　参加料</t>
    <rPh sb="2" eb="5">
      <t>サンカリョウ</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</si>
  <si>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</si>
  <si>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</si>
  <si>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</si>
  <si>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1"/>
  </si>
  <si>
    <t>口座名義</t>
    <rPh sb="0" eb="2">
      <t>コウザ</t>
    </rPh>
    <rPh sb="2" eb="4">
      <t>メイギ</t>
    </rPh>
    <phoneticPr fontId="1"/>
  </si>
  <si>
    <t>◎　領収書宛先</t>
    <rPh sb="2" eb="5">
      <t>リョウシュウショ</t>
    </rPh>
    <rPh sb="5" eb="7">
      <t>アテサキ</t>
    </rPh>
    <phoneticPr fontId="1"/>
  </si>
  <si>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1"/>
  </si>
  <si>
    <t>保有するライセンス（申請中含）</t>
    <rPh sb="0" eb="2">
      <t>ホユウ</t>
    </rPh>
    <rPh sb="10" eb="13">
      <t>シンセイチュウ</t>
    </rPh>
    <rPh sb="13" eb="14">
      <t>フク</t>
    </rPh>
    <phoneticPr fontId="41"/>
  </si>
  <si>
    <t>普通　・　当座</t>
    <rPh sb="0" eb="2">
      <t>フツウ</t>
    </rPh>
    <rPh sb="5" eb="7">
      <t>トウザ</t>
    </rPh>
    <phoneticPr fontId="1"/>
  </si>
  <si>
    <t>銀行口座</t>
    <rPh sb="0" eb="2">
      <t>ギンコウ</t>
    </rPh>
    <rPh sb="2" eb="4">
      <t>コウザ</t>
    </rPh>
    <phoneticPr fontId="1"/>
  </si>
  <si>
    <t>◎　参加料振込先</t>
    <rPh sb="2" eb="5">
      <t>サンカリョウ</t>
    </rPh>
    <rPh sb="5" eb="8">
      <t>フリコミサキ</t>
    </rPh>
    <phoneticPr fontId="1"/>
  </si>
  <si>
    <t>★入力上の注意　　列の増減とセルの結合は絶対にしないでください。不足する行は増やしてください。A列の関数は消さないでください。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rPh sb="48" eb="49">
      <t>レツ</t>
    </rPh>
    <rPh sb="50" eb="52">
      <t>カンスウ</t>
    </rPh>
    <rPh sb="53" eb="54">
      <t>ケ</t>
    </rPh>
    <phoneticPr fontId="1"/>
  </si>
  <si>
    <t>円　     ×</t>
    <rPh sb="0" eb="1">
      <t>エン</t>
    </rPh>
    <phoneticPr fontId="1"/>
  </si>
  <si>
    <t>人　＝</t>
    <rPh sb="0" eb="1">
      <t>ニン</t>
    </rPh>
    <phoneticPr fontId="1"/>
  </si>
  <si>
    <t>円</t>
    <rPh sb="0" eb="1">
      <t>エン</t>
    </rPh>
    <phoneticPr fontId="1"/>
  </si>
  <si>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1"/>
  </si>
  <si>
    <t>2023jicf.rcs.entry@gmail.com</t>
    <phoneticPr fontId="1"/>
  </si>
  <si>
    <t>JCF審判ライセンス</t>
  </si>
  <si>
    <t>記入者氏名　　　　　　    　　　</t>
    <rPh sb="0" eb="2">
      <t>キニュウ</t>
    </rPh>
    <rPh sb="2" eb="3">
      <t>シャ</t>
    </rPh>
    <rPh sb="3" eb="5">
      <t>シメイ</t>
    </rPh>
    <phoneticPr fontId="1"/>
  </si>
  <si>
    <r>
      <rPr>
        <b/>
        <sz val="14"/>
        <rFont val="メイリオ"/>
        <family val="3"/>
        <charset val="128"/>
      </rPr>
      <t>選手送迎・緊急時同行要員氏名/</t>
    </r>
    <r>
      <rPr>
        <b/>
        <sz val="12"/>
        <rFont val="メイリオ"/>
        <family val="3"/>
        <charset val="128"/>
      </rPr>
      <t>出場選手との兼務不可。スタッフとの兼務可。</t>
    </r>
    <rPh sb="0" eb="2">
      <t>センシュ</t>
    </rPh>
    <rPh sb="2" eb="4">
      <t>ソウゲイ</t>
    </rPh>
    <rPh sb="5" eb="8">
      <t>キンキュウジ</t>
    </rPh>
    <rPh sb="8" eb="10">
      <t>ドウコウ</t>
    </rPh>
    <rPh sb="10" eb="12">
      <t>ヨウイン</t>
    </rPh>
    <rPh sb="12" eb="14">
      <t>シメイ</t>
    </rPh>
    <rPh sb="15" eb="17">
      <t>シュツジョウ</t>
    </rPh>
    <rPh sb="17" eb="19">
      <t>センシュ</t>
    </rPh>
    <rPh sb="21" eb="23">
      <t>ケンム</t>
    </rPh>
    <rPh sb="23" eb="25">
      <t>フカ</t>
    </rPh>
    <rPh sb="32" eb="34">
      <t>ケンム</t>
    </rPh>
    <rPh sb="34" eb="35">
      <t>カ</t>
    </rPh>
    <phoneticPr fontId="1"/>
  </si>
  <si>
    <t>合計</t>
    <rPh sb="0" eb="2">
      <t>ゴウケイ</t>
    </rPh>
    <phoneticPr fontId="1"/>
  </si>
  <si>
    <t>長野県労働金庫  諏訪湖支店  普通口座  　９６８７４０５　口座名義  日本学生自転車競技連盟</t>
    <phoneticPr fontId="1"/>
  </si>
  <si>
    <t>一般・小中学生用</t>
    <rPh sb="0" eb="2">
      <t>イッパン</t>
    </rPh>
    <rPh sb="3" eb="7">
      <t>ショウチュウガクセイ</t>
    </rPh>
    <rPh sb="7" eb="8">
      <t>トウヨウ</t>
    </rPh>
    <phoneticPr fontId="1"/>
  </si>
  <si>
    <t>4-4 女子クリテリウム</t>
    <phoneticPr fontId="1"/>
  </si>
  <si>
    <t xml:space="preserve">4-5 小・中学生タイムトライアル </t>
    <phoneticPr fontId="1"/>
  </si>
  <si>
    <t xml:space="preserve">4-6 パラサイクリング・タイムトライアル </t>
    <phoneticPr fontId="1"/>
  </si>
  <si>
    <t>日本自転車競技連盟登録女子競技者で本連盟が参加を認めた者。</t>
    <phoneticPr fontId="1"/>
  </si>
  <si>
    <t>小・中学校年齢の児童・生徒で、ヘルメット＆グローブ着用・自分の自転車で参加できる者。</t>
    <phoneticPr fontId="1"/>
  </si>
  <si>
    <t>本年度 日本自転車競技連盟通年もしくは臨時登録競技者（男女）</t>
    <phoneticPr fontId="1"/>
  </si>
  <si>
    <t>ヘルメット＆グローブ着用・自分の自転車で参加できる者、および大会各カテゴリに参加するすべての者。</t>
    <rPh sb="30" eb="32">
      <t>タイカイ</t>
    </rPh>
    <phoneticPr fontId="1"/>
  </si>
  <si>
    <t>参加条件承諾書</t>
    <rPh sb="0" eb="2">
      <t>サンカ</t>
    </rPh>
    <rPh sb="2" eb="4">
      <t>ジョウケン</t>
    </rPh>
    <rPh sb="4" eb="7">
      <t>ショウダクショ</t>
    </rPh>
    <phoneticPr fontId="1"/>
  </si>
  <si>
    <t>競技種目および参加資格</t>
    <rPh sb="0" eb="2">
      <t>キョウギ</t>
    </rPh>
    <rPh sb="2" eb="4">
      <t>シュモク</t>
    </rPh>
    <rPh sb="7" eb="8">
      <t>マイ</t>
    </rPh>
    <rPh sb="8" eb="9">
      <t>カ</t>
    </rPh>
    <rPh sb="9" eb="10">
      <t>シ</t>
    </rPh>
    <rPh sb="10" eb="11">
      <t>カク</t>
    </rPh>
    <phoneticPr fontId="1"/>
  </si>
  <si>
    <t>万一事故が発生した場合、応急手当以降の治療を自らの責任において行うこと、いかなる場合にもエントリー料は返還されないことに同意します。</t>
    <rPh sb="0" eb="2">
      <t>マンイチ</t>
    </rPh>
    <rPh sb="2" eb="4">
      <t>ジコ</t>
    </rPh>
    <rPh sb="5" eb="7">
      <t>ハッセイ</t>
    </rPh>
    <rPh sb="9" eb="11">
      <t>バアイ</t>
    </rPh>
    <rPh sb="49" eb="50">
      <t>リョウリ</t>
    </rPh>
    <phoneticPr fontId="1"/>
  </si>
  <si>
    <t>参加者1</t>
    <rPh sb="0" eb="3">
      <t>サンカシャ</t>
    </rPh>
    <phoneticPr fontId="1"/>
  </si>
  <si>
    <t>参加者2</t>
    <rPh sb="0" eb="3">
      <t>サンカシャ</t>
    </rPh>
    <phoneticPr fontId="1"/>
  </si>
  <si>
    <t>参加者3</t>
    <rPh sb="0" eb="3">
      <t>サンカシャ</t>
    </rPh>
    <phoneticPr fontId="1"/>
  </si>
  <si>
    <t>参加者4</t>
    <rPh sb="0" eb="3">
      <t>サンカシャ</t>
    </rPh>
    <phoneticPr fontId="1"/>
  </si>
  <si>
    <t>参加者5</t>
    <rPh sb="0" eb="3">
      <t>サンカシャ</t>
    </rPh>
    <phoneticPr fontId="1"/>
  </si>
  <si>
    <t xml:space="preserve">チーム名（ない場合は記入者氏名）              　   　   　　　　　　　　　　　　　　　　　　　　    </t>
    <rPh sb="3" eb="4">
      <t>メイ</t>
    </rPh>
    <rPh sb="7" eb="9">
      <t>バアイ</t>
    </rPh>
    <rPh sb="10" eb="13">
      <t>キニュウシャ</t>
    </rPh>
    <rPh sb="13" eb="15">
      <t>シメイ</t>
    </rPh>
    <phoneticPr fontId="1"/>
  </si>
  <si>
    <t>チーム代表者
Ｅ-ｍａｉｌアドレス　　　  　　                 　     　　　　　　　　　　　　　　　    　　　</t>
    <rPh sb="3" eb="6">
      <t>ダイヒョウシャ</t>
    </rPh>
    <phoneticPr fontId="1"/>
  </si>
  <si>
    <t>チーム代表者
携帯電話番号　　　  　　                 　     　　　　　　　　　　　　　　　    　　　</t>
    <rPh sb="3" eb="6">
      <t>ダイヒョウシャ</t>
    </rPh>
    <rPh sb="7" eb="9">
      <t>ケイタイ</t>
    </rPh>
    <rPh sb="9" eb="11">
      <t>デンワ</t>
    </rPh>
    <rPh sb="11" eb="13">
      <t>バンゴウ</t>
    </rPh>
    <phoneticPr fontId="1"/>
  </si>
  <si>
    <t>神宮　太郎</t>
    <rPh sb="0" eb="2">
      <t>ジングウ</t>
    </rPh>
    <rPh sb="3" eb="5">
      <t>タロウ</t>
    </rPh>
    <phoneticPr fontId="1"/>
  </si>
  <si>
    <t>ジングウ　タロウ</t>
    <phoneticPr fontId="1"/>
  </si>
  <si>
    <r>
      <t xml:space="preserve">氏名〔漢字）
</t>
    </r>
    <r>
      <rPr>
        <b/>
        <sz val="11"/>
        <color rgb="FFFF0000"/>
        <rFont val="Meiryo UI"/>
        <family val="3"/>
        <charset val="128"/>
      </rPr>
      <t>※姓と名の間に空白を入れること</t>
    </r>
    <rPh sb="0" eb="2">
      <t>シメイ</t>
    </rPh>
    <rPh sb="2" eb="5">
      <t>（カンジ</t>
    </rPh>
    <rPh sb="8" eb="9">
      <t>セイ</t>
    </rPh>
    <rPh sb="10" eb="11">
      <t>ナ</t>
    </rPh>
    <rPh sb="12" eb="13">
      <t>アイダ</t>
    </rPh>
    <rPh sb="14" eb="16">
      <t>クウハク</t>
    </rPh>
    <rPh sb="17" eb="18">
      <t>イ</t>
    </rPh>
    <phoneticPr fontId="1"/>
  </si>
  <si>
    <r>
      <t xml:space="preserve">氏名〔フリガナ）
</t>
    </r>
    <r>
      <rPr>
        <b/>
        <sz val="11"/>
        <color rgb="FFFF0000"/>
        <rFont val="Meiryo UI"/>
        <family val="3"/>
        <charset val="128"/>
      </rPr>
      <t>※姓と名の間に空白を入れること</t>
    </r>
    <rPh sb="0" eb="2">
      <t>シメイ</t>
    </rPh>
    <rPh sb="10" eb="11">
      <t>セイ</t>
    </rPh>
    <rPh sb="12" eb="13">
      <t>ナ</t>
    </rPh>
    <rPh sb="14" eb="15">
      <t>アイダ</t>
    </rPh>
    <rPh sb="16" eb="18">
      <t>クウハク</t>
    </rPh>
    <rPh sb="19" eb="20">
      <t>イ</t>
    </rPh>
    <phoneticPr fontId="1"/>
  </si>
  <si>
    <t>年齢</t>
    <rPh sb="0" eb="2">
      <t>ネンレイ</t>
    </rPh>
    <phoneticPr fontId="1"/>
  </si>
  <si>
    <t>男</t>
  </si>
  <si>
    <t>のセルはプルダウンリストから該当する項目選択してください。</t>
    <rPh sb="14" eb="16">
      <t>ガイトウ</t>
    </rPh>
    <rPh sb="18" eb="20">
      <t>コウモク</t>
    </rPh>
    <rPh sb="20" eb="22">
      <t>センタク</t>
    </rPh>
    <phoneticPr fontId="1"/>
  </si>
  <si>
    <t>最近出場したロードレース
大会名と実施年月</t>
    <rPh sb="0" eb="2">
      <t>サイキン</t>
    </rPh>
    <rPh sb="2" eb="4">
      <t>シュツジョウ</t>
    </rPh>
    <rPh sb="13" eb="16">
      <t>タイカイメイ</t>
    </rPh>
    <rPh sb="17" eb="19">
      <t>ジッシ</t>
    </rPh>
    <rPh sb="19" eb="20">
      <t>ネン</t>
    </rPh>
    <rPh sb="20" eb="21">
      <t>ガツ</t>
    </rPh>
    <phoneticPr fontId="1"/>
  </si>
  <si>
    <t>緊急時連絡先
氏名</t>
    <rPh sb="0" eb="3">
      <t>キンキュウジ</t>
    </rPh>
    <rPh sb="3" eb="6">
      <t>レンラクサキ</t>
    </rPh>
    <rPh sb="7" eb="9">
      <t>シメイ</t>
    </rPh>
    <phoneticPr fontId="1"/>
  </si>
  <si>
    <t>緊急時連絡先
携帯電話番号</t>
    <rPh sb="0" eb="3">
      <t>キンキュウジ</t>
    </rPh>
    <rPh sb="3" eb="6">
      <t>レンラクサキ</t>
    </rPh>
    <rPh sb="7" eb="9">
      <t>ケイタイ</t>
    </rPh>
    <rPh sb="9" eb="11">
      <t>デンワ</t>
    </rPh>
    <rPh sb="11" eb="13">
      <t>バンゴウ</t>
    </rPh>
    <phoneticPr fontId="1"/>
  </si>
  <si>
    <r>
      <t>この会議はZoomでの会議です。当日の注意点などを説明、質問を受け付けますので参加必須です。</t>
    </r>
    <r>
      <rPr>
        <b/>
        <sz val="11"/>
        <color indexed="10"/>
        <rFont val="Meiryo UI"/>
        <family val="3"/>
        <charset val="128"/>
      </rPr>
      <t>参加できない場合は、前日までに学連jicf＠remus.dti.ne.jpまでその旨メールしてください</t>
    </r>
    <r>
      <rPr>
        <b/>
        <sz val="11"/>
        <rFont val="Meiryo UI"/>
        <family val="3"/>
        <charset val="128"/>
      </rPr>
      <t>。上記のメールアドレスと同じ場合は、「上記と同じ」と入れてください</t>
    </r>
    <rPh sb="2" eb="4">
      <t>カイギ</t>
    </rPh>
    <rPh sb="11" eb="13">
      <t>カイギ</t>
    </rPh>
    <rPh sb="16" eb="18">
      <t>トウジツ</t>
    </rPh>
    <rPh sb="19" eb="22">
      <t>チュウイテン</t>
    </rPh>
    <rPh sb="25" eb="27">
      <t>セツメイ</t>
    </rPh>
    <rPh sb="28" eb="30">
      <t>シツモン</t>
    </rPh>
    <rPh sb="31" eb="32">
      <t>ウ</t>
    </rPh>
    <rPh sb="33" eb="34">
      <t>ツ</t>
    </rPh>
    <rPh sb="39" eb="41">
      <t>サンカ</t>
    </rPh>
    <rPh sb="41" eb="43">
      <t>ヒッス</t>
    </rPh>
    <rPh sb="46" eb="48">
      <t>サンカ</t>
    </rPh>
    <rPh sb="52" eb="54">
      <t>バアイ</t>
    </rPh>
    <rPh sb="56" eb="58">
      <t>ゼンジツ</t>
    </rPh>
    <rPh sb="61" eb="63">
      <t>ガクレン</t>
    </rPh>
    <rPh sb="87" eb="88">
      <t>ムネ</t>
    </rPh>
    <rPh sb="98" eb="100">
      <t>ジョウキ</t>
    </rPh>
    <rPh sb="109" eb="110">
      <t>オナ</t>
    </rPh>
    <rPh sb="111" eb="113">
      <t>バアイ</t>
    </rPh>
    <rPh sb="116" eb="118">
      <t>ジョウキ</t>
    </rPh>
    <rPh sb="119" eb="120">
      <t>オナ</t>
    </rPh>
    <rPh sb="123" eb="124">
      <t>イ</t>
    </rPh>
    <phoneticPr fontId="1"/>
  </si>
  <si>
    <t>保護者同意書</t>
    <phoneticPr fontId="1"/>
  </si>
  <si>
    <r>
      <t xml:space="preserve">保護者氏名
</t>
    </r>
    <r>
      <rPr>
        <b/>
        <sz val="8"/>
        <rFont val="Meiryo UI"/>
        <family val="3"/>
        <charset val="128"/>
      </rPr>
      <t>（小・中学生の場合）</t>
    </r>
    <rPh sb="0" eb="3">
      <t>ホゴシャ</t>
    </rPh>
    <rPh sb="3" eb="5">
      <t>シメイ</t>
    </rPh>
    <rPh sb="7" eb="8">
      <t>ショウ</t>
    </rPh>
    <rPh sb="9" eb="12">
      <t>チュウガクセイ</t>
    </rPh>
    <rPh sb="13" eb="15">
      <t>バアイ</t>
    </rPh>
    <phoneticPr fontId="1"/>
  </si>
  <si>
    <t>私（参加者の保護者）は大会趣旨に同意し、当該参加者の大会参加にあたっての健康状態に責任をもち、事故の無いように努め、万一事故が発生</t>
    <rPh sb="2" eb="5">
      <t>サンカシャ</t>
    </rPh>
    <rPh sb="6" eb="9">
      <t>ホゴシャ</t>
    </rPh>
    <rPh sb="20" eb="22">
      <t>トウガイ</t>
    </rPh>
    <rPh sb="22" eb="25">
      <t>サンカシャ</t>
    </rPh>
    <rPh sb="58" eb="60">
      <t>マンイチ</t>
    </rPh>
    <rPh sb="63" eb="65">
      <t>ハッセイ</t>
    </rPh>
    <phoneticPr fontId="1"/>
  </si>
  <si>
    <t>した場合、応急手当以降の治療は保護者の責任において行うことに同意します。</t>
    <rPh sb="2" eb="4">
      <t>バアイ</t>
    </rPh>
    <phoneticPr fontId="1"/>
  </si>
  <si>
    <t>JCF登録番号
（小・中学生は記入不要）</t>
    <rPh sb="9" eb="10">
      <t>ショウ</t>
    </rPh>
    <rPh sb="11" eb="14">
      <t>チュウガクセイ</t>
    </rPh>
    <rPh sb="15" eb="17">
      <t>キニュウ</t>
    </rPh>
    <rPh sb="17" eb="19">
      <t>フヨウ</t>
    </rPh>
    <phoneticPr fontId="1"/>
  </si>
  <si>
    <t>●</t>
  </si>
  <si>
    <t>新宿区・港区在住/在学の小中学生は●を選択</t>
    <rPh sb="19" eb="21">
      <t>センタク</t>
    </rPh>
    <phoneticPr fontId="14"/>
  </si>
  <si>
    <t>参加カテゴリ
（TT=ﾀｲﾑﾄﾗｲｱﾙ）</t>
    <rPh sb="0" eb="2">
      <t>サンカ</t>
    </rPh>
    <phoneticPr fontId="14"/>
  </si>
  <si>
    <t>小・中学生TT</t>
  </si>
  <si>
    <t>ｵｰﾌﾟﾝ＆ｳｫｰﾑｱｯﾌﾟ･ﾗｲﾄﾞのみ</t>
  </si>
  <si>
    <t>小5</t>
    <rPh sb="0" eb="1">
      <t>ショウ</t>
    </rPh>
    <phoneticPr fontId="1"/>
  </si>
  <si>
    <t>なし</t>
    <phoneticPr fontId="1"/>
  </si>
  <si>
    <t>神宮　一郎</t>
    <rPh sb="0" eb="2">
      <t>ジングウ</t>
    </rPh>
    <rPh sb="3" eb="5">
      <t>イチロウ</t>
    </rPh>
    <phoneticPr fontId="1"/>
  </si>
  <si>
    <t>090-1234-5678</t>
    <phoneticPr fontId="1"/>
  </si>
  <si>
    <r>
      <rPr>
        <b/>
        <sz val="14"/>
        <rFont val="メイリオ"/>
        <family val="3"/>
        <charset val="128"/>
      </rPr>
      <t>同行するチーム代表者・チームスタッフ氏名/</t>
    </r>
    <r>
      <rPr>
        <b/>
        <sz val="12"/>
        <rFont val="メイリオ"/>
        <family val="3"/>
        <charset val="128"/>
      </rPr>
      <t>チームスタッフを出場選手が兼務する場合は記入する必要はありません。</t>
    </r>
    <rPh sb="0" eb="2">
      <t>ドウコウ</t>
    </rPh>
    <rPh sb="7" eb="10">
      <t>ダイヒョウシャ</t>
    </rPh>
    <rPh sb="18" eb="20">
      <t>シメイ</t>
    </rPh>
    <rPh sb="29" eb="31">
      <t>シュツジョウ</t>
    </rPh>
    <rPh sb="31" eb="33">
      <t>センシュ</t>
    </rPh>
    <rPh sb="34" eb="36">
      <t>ケンム</t>
    </rPh>
    <rPh sb="38" eb="40">
      <t>バアイ</t>
    </rPh>
    <rPh sb="41" eb="43">
      <t>キニュウ</t>
    </rPh>
    <rPh sb="45" eb="47">
      <t>ヒツヨウ</t>
    </rPh>
    <phoneticPr fontId="1"/>
  </si>
  <si>
    <t>チーム代表者</t>
    <rPh sb="3" eb="6">
      <t>ダイヒョウシャ</t>
    </rPh>
    <phoneticPr fontId="1"/>
  </si>
  <si>
    <t>新宿　花子</t>
    <rPh sb="0" eb="2">
      <t>シンジュク</t>
    </rPh>
    <rPh sb="3" eb="5">
      <t>ハナコ</t>
    </rPh>
    <phoneticPr fontId="1"/>
  </si>
  <si>
    <t>その他（選手親族等）</t>
  </si>
  <si>
    <t>参加者</t>
    <rPh sb="0" eb="3">
      <t>サンカシャ</t>
    </rPh>
    <phoneticPr fontId="1"/>
  </si>
  <si>
    <t>私（記入者）は大会趣旨に賛同し、参加条件を承諾し、下記参加者の大会参加にあたって自らの健康状態に責任をもち、事故の無いように努め、</t>
    <rPh sb="0" eb="1">
      <t>ワタシ</t>
    </rPh>
    <rPh sb="2" eb="5">
      <t>キニュウシャ</t>
    </rPh>
    <rPh sb="27" eb="30">
      <t>サンカシャ</t>
    </rPh>
    <rPh sb="40" eb="41">
      <t>ミズカ</t>
    </rPh>
    <phoneticPr fontId="1"/>
  </si>
  <si>
    <r>
      <t>　</t>
    </r>
    <r>
      <rPr>
        <b/>
        <sz val="12"/>
        <rFont val="Meiryo UI"/>
        <family val="3"/>
        <charset val="128"/>
      </rPr>
      <t>※本エントリー用紙を提出し参加申込みをすることにより、以下の参加条件を承諾したものとみなします。</t>
    </r>
    <rPh sb="2" eb="3">
      <t>ホン</t>
    </rPh>
    <rPh sb="8" eb="10">
      <t>ヨウシ</t>
    </rPh>
    <rPh sb="11" eb="13">
      <t>テイシュツ</t>
    </rPh>
    <rPh sb="14" eb="16">
      <t>サンカ</t>
    </rPh>
    <rPh sb="16" eb="18">
      <t>モウシコ</t>
    </rPh>
    <rPh sb="28" eb="30">
      <t>イカ</t>
    </rPh>
    <rPh sb="31" eb="33">
      <t>サンカ</t>
    </rPh>
    <rPh sb="33" eb="35">
      <t>ジョウケン</t>
    </rPh>
    <rPh sb="36" eb="38">
      <t>ショウダク</t>
    </rPh>
    <phoneticPr fontId="1"/>
  </si>
  <si>
    <r>
      <t>　</t>
    </r>
    <r>
      <rPr>
        <b/>
        <sz val="12"/>
        <rFont val="Meiryo UI"/>
        <family val="3"/>
        <charset val="128"/>
      </rPr>
      <t>※小・中学生の保護者の方は参加者欄の保護者列に記名することにより、以下の条件を承諾したものと見なします。</t>
    </r>
    <rPh sb="14" eb="17">
      <t>サンカシャ</t>
    </rPh>
    <rPh sb="17" eb="18">
      <t>ラン</t>
    </rPh>
    <rPh sb="19" eb="22">
      <t>ホゴシャ</t>
    </rPh>
    <rPh sb="22" eb="23">
      <t>レツ</t>
    </rPh>
    <rPh sb="25" eb="26">
      <t>メイ</t>
    </rPh>
    <rPh sb="34" eb="36">
      <t>イカ</t>
    </rPh>
    <rPh sb="37" eb="39">
      <t>ジョウケン</t>
    </rPh>
    <rPh sb="40" eb="42">
      <t>ショウダク</t>
    </rPh>
    <rPh sb="47" eb="48">
      <t>ミ</t>
    </rPh>
    <phoneticPr fontId="1"/>
  </si>
  <si>
    <t>女子クリテリウム</t>
    <rPh sb="0" eb="2">
      <t>ジョシ</t>
    </rPh>
    <phoneticPr fontId="1"/>
  </si>
  <si>
    <r>
      <t>小・中学生TT</t>
    </r>
    <r>
      <rPr>
        <b/>
        <sz val="10"/>
        <rFont val="ＭＳ Ｐゴシック"/>
        <family val="3"/>
        <charset val="128"/>
      </rPr>
      <t>（新宿区・港区在住/在学）</t>
    </r>
    <rPh sb="0" eb="1">
      <t>ショウ</t>
    </rPh>
    <rPh sb="2" eb="5">
      <t>チュウガクセイ</t>
    </rPh>
    <rPh sb="8" eb="11">
      <t>シンジュクク</t>
    </rPh>
    <rPh sb="12" eb="13">
      <t>ミナト</t>
    </rPh>
    <rPh sb="13" eb="14">
      <t>ク</t>
    </rPh>
    <rPh sb="14" eb="16">
      <t>ザイジュウ</t>
    </rPh>
    <rPh sb="17" eb="19">
      <t>ザイガク</t>
    </rPh>
    <phoneticPr fontId="1"/>
  </si>
  <si>
    <r>
      <t>小・中学生TT</t>
    </r>
    <r>
      <rPr>
        <b/>
        <sz val="10"/>
        <rFont val="ＭＳ Ｐゴシック"/>
        <family val="3"/>
        <charset val="128"/>
      </rPr>
      <t>（上記以外）</t>
    </r>
    <rPh sb="0" eb="1">
      <t>ショウ</t>
    </rPh>
    <rPh sb="2" eb="5">
      <t>チュウガクセイ</t>
    </rPh>
    <rPh sb="8" eb="10">
      <t>ジョウキ</t>
    </rPh>
    <rPh sb="10" eb="12">
      <t>イガイ</t>
    </rPh>
    <phoneticPr fontId="1"/>
  </si>
  <si>
    <t>　※　銀行振込以外の支払方法は認めません。振込手数料は申込者でご負担願います。</t>
    <rPh sb="21" eb="23">
      <t>フリコミ</t>
    </rPh>
    <rPh sb="23" eb="26">
      <t>テスウリョウ</t>
    </rPh>
    <rPh sb="27" eb="30">
      <t>モウシコミシャ</t>
    </rPh>
    <rPh sb="32" eb="34">
      <t>フタン</t>
    </rPh>
    <rPh sb="34" eb="35">
      <t>ネガ</t>
    </rPh>
    <phoneticPr fontId="1"/>
  </si>
  <si>
    <t>※　領収書が必要な場合にご記入ください。</t>
    <rPh sb="2" eb="5">
      <t>リョウシュウショ</t>
    </rPh>
    <rPh sb="6" eb="8">
      <t>ヒツヨウ</t>
    </rPh>
    <rPh sb="9" eb="11">
      <t>バアイ</t>
    </rPh>
    <rPh sb="13" eb="15">
      <t>キニュウ</t>
    </rPh>
    <phoneticPr fontId="1"/>
  </si>
  <si>
    <t>2025年度　RCS最終戦　第20回 明治神宮外苑大学クリテリウム/2026.3.8</t>
    <rPh sb="4" eb="6">
      <t>ネンド</t>
    </rPh>
    <rPh sb="10" eb="12">
      <t>サイシュウ</t>
    </rPh>
    <rPh sb="12" eb="13">
      <t>セン</t>
    </rPh>
    <phoneticPr fontId="1"/>
  </si>
  <si>
    <t>送金名義人は先頭に大会コード　０３０８　を付し、その後にXX大学と記入のこと。</t>
    <rPh sb="6" eb="8">
      <t>セントウ</t>
    </rPh>
    <rPh sb="9" eb="11">
      <t>タイカイ</t>
    </rPh>
    <rPh sb="21" eb="22">
      <t>フ</t>
    </rPh>
    <rPh sb="26" eb="27">
      <t>アト</t>
    </rPh>
    <rPh sb="33" eb="35">
      <t>キニュウ</t>
    </rPh>
    <phoneticPr fontId="1"/>
  </si>
  <si>
    <r>
      <t>　※　振込期限</t>
    </r>
    <r>
      <rPr>
        <b/>
        <sz val="20"/>
        <color rgb="FFFF0000"/>
        <rFont val="ＭＳ Ｐゴシック"/>
        <family val="3"/>
        <charset val="128"/>
      </rPr>
      <t xml:space="preserve"> 2</t>
    </r>
    <r>
      <rPr>
        <b/>
        <sz val="16"/>
        <color rgb="FFFF0000"/>
        <rFont val="ＭＳ Ｐゴシック"/>
        <family val="3"/>
        <charset val="128"/>
      </rPr>
      <t xml:space="preserve">月3日(火)13：00 </t>
    </r>
    <r>
      <rPr>
        <b/>
        <sz val="14"/>
        <color rgb="FFFF0000"/>
        <rFont val="ＭＳ Ｐゴシック"/>
        <family val="3"/>
        <charset val="128"/>
      </rPr>
      <t>　申込締切後にHPでお知らせする</t>
    </r>
    <r>
      <rPr>
        <b/>
        <u/>
        <sz val="14"/>
        <color rgb="FFFF0000"/>
        <rFont val="ＭＳ Ｐゴシック"/>
        <family val="3"/>
        <charset val="128"/>
      </rPr>
      <t>参加可能者をご確認、お</t>
    </r>
    <r>
      <rPr>
        <b/>
        <sz val="14"/>
        <color rgb="FFFF0000"/>
        <rFont val="ＭＳ Ｐゴシック"/>
        <family val="3"/>
        <charset val="128"/>
      </rPr>
      <t>振込みください。</t>
    </r>
    <rPh sb="3" eb="5">
      <t>フリコミ</t>
    </rPh>
    <rPh sb="22" eb="24">
      <t>モウシコミ</t>
    </rPh>
    <rPh sb="24" eb="26">
      <t>シメキリ</t>
    </rPh>
    <rPh sb="26" eb="27">
      <t>ゴ</t>
    </rPh>
    <rPh sb="32" eb="33">
      <t>シ</t>
    </rPh>
    <rPh sb="37" eb="39">
      <t>サンカ</t>
    </rPh>
    <rPh sb="39" eb="42">
      <t>カノウシャ</t>
    </rPh>
    <phoneticPr fontId="1"/>
  </si>
  <si>
    <t>パラ・タイムトライアル</t>
    <phoneticPr fontId="1"/>
  </si>
  <si>
    <t xml:space="preserve"> 2026年1月27日(火)13時</t>
    <rPh sb="12" eb="13">
      <t>カ</t>
    </rPh>
    <rPh sb="16" eb="17">
      <t>ジ</t>
    </rPh>
    <phoneticPr fontId="1"/>
  </si>
  <si>
    <t>4-7 オープン＆ウォームアップ・ライド 
　　　(レースではありません）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</si>
</sst>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0">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4"/>
      <name val="ＭＳ Ｐゴシック"/>
      <family val="3"/>
      <charset val="128"/>
    </font>
    <font>
      <b/>
      <u/>
      <sz val="22"/>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sz val="20"/>
      <color indexed="10"/>
      <name val="ＭＳ Ｐゴシック"/>
      <family val="3"/>
      <charset val="128"/>
    </font>
    <font>
      <b/>
      <sz val="12"/>
      <name val="メイリオ"/>
      <family val="3"/>
      <charset val="128"/>
    </font>
    <font>
      <b/>
      <sz val="14"/>
      <name val="メイリオ"/>
      <family val="3"/>
      <charset val="128"/>
    </font>
    <font>
      <sz val="12"/>
      <name val="メイリオ"/>
      <family val="3"/>
      <charset val="128"/>
    </font>
    <font>
      <sz val="10.5"/>
      <color indexed="48"/>
      <name val="メイリオ"/>
      <family val="3"/>
      <charset val="128"/>
    </font>
    <font>
      <sz val="11"/>
      <color indexed="48"/>
      <name val="ヒラギノ角ゴ Pro W3"/>
      <family val="3"/>
      <charset val="128"/>
    </font>
    <font>
      <sz val="11"/>
      <name val="メイリオ"/>
      <family val="3"/>
      <charset val="128"/>
    </font>
    <font>
      <sz val="10"/>
      <name val="メイリオ"/>
      <family val="3"/>
      <charset val="128"/>
    </font>
    <font>
      <sz val="10.5"/>
      <name val="メイリオ"/>
      <family val="3"/>
      <charset val="128"/>
    </font>
    <font>
      <sz val="11"/>
      <name val="ヒラギノ角ゴ Pro W3"/>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1"/>
      <name val="Meiryo UI"/>
      <family val="3"/>
      <charset val="128"/>
    </font>
    <font>
      <sz val="9"/>
      <name val="メイリオ"/>
      <family val="3"/>
      <charset val="128"/>
    </font>
    <font>
      <sz val="11"/>
      <name val="ヒラギノ角ゴ Pro W3"/>
      <family val="3"/>
      <charset val="128"/>
    </font>
    <font>
      <b/>
      <sz val="12"/>
      <name val="ヒラギノ角ゴ Pro W3"/>
      <family val="3"/>
      <charset val="128"/>
    </font>
    <font>
      <b/>
      <sz val="14"/>
      <name val="ヒラギノ角ゴ Pro W3"/>
      <family val="3"/>
      <charset val="128"/>
    </font>
    <font>
      <b/>
      <sz val="24"/>
      <name val="ＭＳ Ｐゴシック"/>
      <family val="3"/>
      <charset val="128"/>
    </font>
    <font>
      <b/>
      <sz val="12"/>
      <color indexed="10"/>
      <name val="ＭＳ Ｐゴシック"/>
      <family val="3"/>
      <charset val="128"/>
    </font>
    <font>
      <sz val="8"/>
      <name val="ＭＳ Ｐゴシック"/>
      <family val="3"/>
      <charset val="128"/>
    </font>
    <font>
      <u/>
      <sz val="16"/>
      <color indexed="12"/>
      <name val="ＭＳ Ｐゴシック"/>
      <family val="3"/>
      <charset val="128"/>
    </font>
    <font>
      <b/>
      <sz val="11"/>
      <color rgb="FFFF0000"/>
      <name val="ＭＳ Ｐゴシック"/>
      <family val="3"/>
      <charset val="128"/>
    </font>
    <font>
      <sz val="10.5"/>
      <color rgb="FF0070C0"/>
      <name val="メイリオ"/>
      <family val="3"/>
      <charset val="128"/>
    </font>
    <font>
      <b/>
      <sz val="22"/>
      <color rgb="FFFF0000"/>
      <name val="ヒラギノ角ゴ Pro W3"/>
      <family val="3"/>
      <charset val="128"/>
    </font>
    <font>
      <b/>
      <sz val="11"/>
      <color rgb="FFFF0000"/>
      <name val="ヒラギノ角ゴ Pro W3"/>
      <family val="3"/>
      <charset val="128"/>
    </font>
    <font>
      <b/>
      <sz val="12"/>
      <color theme="0"/>
      <name val="ＭＳ Ｐゴシック"/>
      <family val="3"/>
      <charset val="128"/>
    </font>
    <font>
      <sz val="11"/>
      <color theme="0"/>
      <name val="ＭＳ Ｐゴシック"/>
      <family val="3"/>
      <charset val="128"/>
    </font>
    <font>
      <b/>
      <sz val="12"/>
      <color rgb="FFFF0000"/>
      <name val="ＭＳ Ｐゴシック"/>
      <family val="3"/>
      <charset val="128"/>
    </font>
    <font>
      <sz val="11"/>
      <color rgb="FF000000"/>
      <name val="Meiryo UI"/>
      <family val="3"/>
      <charset val="128"/>
    </font>
    <font>
      <sz val="6"/>
      <name val="ＭＳ Ｐゴシック"/>
      <family val="2"/>
      <charset val="128"/>
      <scheme val="minor"/>
    </font>
    <font>
      <b/>
      <sz val="11"/>
      <color rgb="FF000000"/>
      <name val="Meiryo UI"/>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sz val="11"/>
      <color theme="1"/>
      <name val="Meiryo UI"/>
      <family val="3"/>
      <charset val="128"/>
    </font>
    <font>
      <sz val="16"/>
      <color theme="1"/>
      <name val="ＭＳ Ｐゴシック"/>
      <family val="3"/>
      <charset val="128"/>
    </font>
    <font>
      <sz val="11"/>
      <color theme="1"/>
      <name val="ＭＳ Ｐゴシック"/>
      <family val="3"/>
      <charset val="128"/>
    </font>
    <font>
      <b/>
      <sz val="10.5"/>
      <color theme="1"/>
      <name val="メイリオ"/>
      <family val="3"/>
      <charset val="128"/>
    </font>
    <font>
      <sz val="11"/>
      <color theme="1"/>
      <name val="ヒラギノ角ゴ Pro W3"/>
      <family val="3"/>
      <charset val="128"/>
    </font>
    <font>
      <b/>
      <sz val="16"/>
      <color rgb="FFFF0000"/>
      <name val="ＭＳ Ｐゴシック"/>
      <family val="3"/>
      <charset val="128"/>
    </font>
    <font>
      <b/>
      <sz val="16"/>
      <color theme="1"/>
      <name val="ＭＳ Ｐゴシック"/>
      <family val="3"/>
      <charset val="128"/>
    </font>
    <font>
      <b/>
      <sz val="11"/>
      <color rgb="FFFF0000"/>
      <name val="Meiryo UI"/>
      <family val="3"/>
      <charset val="128"/>
    </font>
    <font>
      <b/>
      <sz val="10.5"/>
      <name val="メイリオ"/>
      <family val="3"/>
      <charset val="128"/>
    </font>
    <font>
      <b/>
      <sz val="18"/>
      <name val="ＭＳ Ｐゴシック"/>
      <family val="3"/>
      <charset val="128"/>
    </font>
    <font>
      <sz val="16"/>
      <color rgb="FFFF0000"/>
      <name val="ＭＳ ゴシック"/>
      <family val="3"/>
      <charset val="128"/>
    </font>
    <font>
      <u/>
      <sz val="18"/>
      <color indexed="12"/>
      <name val="ＭＳ Ｐゴシック"/>
      <family val="3"/>
      <charset val="128"/>
    </font>
    <font>
      <b/>
      <sz val="11"/>
      <name val="Meiryo UI"/>
      <family val="3"/>
      <charset val="128"/>
    </font>
    <font>
      <sz val="16"/>
      <color rgb="FFFF0000"/>
      <name val="ＭＳ Ｐゴシック"/>
      <family val="3"/>
      <charset val="128"/>
    </font>
    <font>
      <b/>
      <sz val="14"/>
      <color theme="0"/>
      <name val="ＭＳ Ｐゴシック"/>
      <family val="3"/>
      <charset val="128"/>
    </font>
    <font>
      <b/>
      <sz val="14"/>
      <color rgb="FFFF0000"/>
      <name val="ＭＳ Ｐゴシック"/>
      <family val="3"/>
      <charset val="128"/>
    </font>
    <font>
      <b/>
      <sz val="20"/>
      <color rgb="FFFF0000"/>
      <name val="ＭＳ Ｐゴシック"/>
      <family val="3"/>
      <charset val="128"/>
    </font>
    <font>
      <b/>
      <u/>
      <sz val="14"/>
      <color rgb="FFFF0000"/>
      <name val="ＭＳ Ｐゴシック"/>
      <family val="3"/>
      <charset val="128"/>
    </font>
    <font>
      <sz val="12"/>
      <name val="Meiryo UI"/>
      <family val="3"/>
      <charset val="128"/>
    </font>
    <font>
      <b/>
      <sz val="14"/>
      <name val="Meiryo UI"/>
      <family val="3"/>
      <charset val="128"/>
    </font>
    <font>
      <b/>
      <sz val="12"/>
      <name val="Meiryo UI"/>
      <family val="3"/>
      <charset val="128"/>
    </font>
    <font>
      <b/>
      <sz val="11"/>
      <color indexed="10"/>
      <name val="Meiryo UI"/>
      <family val="3"/>
      <charset val="128"/>
    </font>
    <font>
      <b/>
      <sz val="8"/>
      <name val="Meiryo UI"/>
      <family val="3"/>
      <charset val="128"/>
    </font>
    <font>
      <sz val="18"/>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66FFFF"/>
        <bgColor indexed="64"/>
      </patternFill>
    </fill>
    <fill>
      <patternFill patternType="solid">
        <fgColor theme="0"/>
        <bgColor indexed="64"/>
      </patternFill>
    </fill>
    <fill>
      <patternFill patternType="solid">
        <fgColor rgb="FFFF0000"/>
        <bgColor indexed="64"/>
      </patternFill>
    </fill>
  </fills>
  <borders count="11">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5">
    <xf numFmtId="0" fontId="0" fillId="0" borderId="0"/>
    <xf numFmtId="0" fontId="9" fillId="0" borderId="0" applyNumberFormat="0" applyFill="0" applyBorder="0" applyAlignment="0" applyProtection="0">
      <alignment vertical="top"/>
      <protection locked="0"/>
    </xf>
    <xf numFmtId="0" fontId="4" fillId="0" borderId="0"/>
    <xf numFmtId="0" fontId="4" fillId="0" borderId="0"/>
    <xf numFmtId="38" fontId="4" fillId="0" borderId="0" applyFont="0" applyFill="0" applyBorder="0" applyAlignment="0" applyProtection="0">
      <alignment vertical="center"/>
    </xf>
  </cellStyleXfs>
  <cellXfs count="131">
    <xf numFmtId="0" fontId="0" fillId="0" borderId="0" xfId="0"/>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33" fillId="0" borderId="1" xfId="0" applyFont="1" applyBorder="1" applyAlignme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6" fillId="0" borderId="0" xfId="0" applyFont="1" applyAlignment="1">
      <alignment vertical="center"/>
    </xf>
    <xf numFmtId="0" fontId="34"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shrinkToFit="1"/>
    </xf>
    <xf numFmtId="0" fontId="3" fillId="0" borderId="0" xfId="0" applyFont="1" applyAlignment="1">
      <alignment vertical="center"/>
    </xf>
    <xf numFmtId="0" fontId="22" fillId="0" borderId="0" xfId="0" applyFont="1" applyAlignment="1">
      <alignment horizontal="left" vertical="center" wrapTex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19" fillId="0" borderId="3" xfId="0" applyFont="1" applyBorder="1" applyAlignment="1">
      <alignment vertical="center"/>
    </xf>
    <xf numFmtId="0" fontId="6" fillId="0" borderId="0" xfId="0" applyFont="1" applyAlignment="1">
      <alignment vertical="center"/>
    </xf>
    <xf numFmtId="0" fontId="28" fillId="0" borderId="0" xfId="0"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0" fontId="37" fillId="3" borderId="0" xfId="0" applyFont="1" applyFill="1" applyAlignment="1">
      <alignment horizontal="left" vertical="center"/>
    </xf>
    <xf numFmtId="0" fontId="37" fillId="3" borderId="0" xfId="0" applyFont="1" applyFill="1" applyAlignment="1">
      <alignment horizontal="center" vertical="center"/>
    </xf>
    <xf numFmtId="0" fontId="38" fillId="3" borderId="0" xfId="0" applyFont="1" applyFill="1" applyAlignment="1">
      <alignment horizontal="center" vertical="center"/>
    </xf>
    <xf numFmtId="0" fontId="21" fillId="0" borderId="0" xfId="0" applyFont="1" applyAlignment="1">
      <alignment vertical="center"/>
    </xf>
    <xf numFmtId="0" fontId="21" fillId="0" borderId="3" xfId="0" applyFont="1" applyBorder="1" applyAlignment="1">
      <alignment vertical="center" wrapText="1"/>
    </xf>
    <xf numFmtId="0" fontId="22" fillId="0" borderId="3" xfId="0" applyFont="1" applyBorder="1" applyAlignment="1">
      <alignment vertical="center" wrapText="1"/>
    </xf>
    <xf numFmtId="0" fontId="31" fillId="0" borderId="0" xfId="0" applyFont="1" applyAlignment="1">
      <alignment vertical="center"/>
    </xf>
    <xf numFmtId="0" fontId="31"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shrinkToFit="1"/>
    </xf>
    <xf numFmtId="0" fontId="2" fillId="0" borderId="0" xfId="0" applyFont="1" applyAlignment="1">
      <alignment vertical="center"/>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shrinkToFit="1"/>
    </xf>
    <xf numFmtId="0" fontId="23" fillId="0" borderId="0" xfId="0" applyFont="1" applyAlignment="1">
      <alignment vertical="center"/>
    </xf>
    <xf numFmtId="0" fontId="23" fillId="0" borderId="1" xfId="0" applyFont="1" applyBorder="1" applyAlignment="1">
      <alignment vertical="center"/>
    </xf>
    <xf numFmtId="0" fontId="19" fillId="0" borderId="0" xfId="0" applyFont="1" applyAlignment="1">
      <alignment vertical="center"/>
    </xf>
    <xf numFmtId="0" fontId="8" fillId="0" borderId="0" xfId="3" applyFont="1" applyAlignment="1">
      <alignment horizontal="left" vertical="center"/>
    </xf>
    <xf numFmtId="0" fontId="32" fillId="0" borderId="0" xfId="1" applyFont="1" applyFill="1" applyBorder="1" applyAlignment="1" applyProtection="1">
      <alignment horizontal="center" vertical="center"/>
    </xf>
    <xf numFmtId="0" fontId="3" fillId="0" borderId="0" xfId="0" applyFont="1" applyAlignment="1">
      <alignment horizontal="left" vertical="center" shrinkToFit="1"/>
    </xf>
    <xf numFmtId="0" fontId="13" fillId="0" borderId="5" xfId="0" applyFont="1" applyBorder="1" applyAlignment="1">
      <alignment vertical="center"/>
    </xf>
    <xf numFmtId="0" fontId="17" fillId="0" borderId="3" xfId="0" applyFont="1" applyBorder="1" applyAlignment="1">
      <alignment horizontal="center" vertical="center"/>
    </xf>
    <xf numFmtId="0" fontId="19" fillId="0" borderId="3" xfId="0"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shrinkToFit="1"/>
    </xf>
    <xf numFmtId="0" fontId="39" fillId="0" borderId="3" xfId="0" applyFont="1" applyBorder="1" applyAlignment="1">
      <alignment vertical="center" wrapText="1"/>
    </xf>
    <xf numFmtId="0" fontId="2" fillId="0" borderId="0" xfId="0" applyFont="1" applyAlignment="1">
      <alignment horizontal="left" vertical="center" shrinkToFit="1"/>
    </xf>
    <xf numFmtId="0" fontId="27" fillId="0" borderId="0" xfId="0" applyFont="1" applyAlignment="1">
      <alignment vertical="center"/>
    </xf>
    <xf numFmtId="0" fontId="29" fillId="0" borderId="4" xfId="0" applyFont="1" applyBorder="1" applyAlignment="1">
      <alignment vertical="center"/>
    </xf>
    <xf numFmtId="0" fontId="29" fillId="0" borderId="7" xfId="0" applyFont="1" applyBorder="1" applyAlignment="1">
      <alignment vertical="center"/>
    </xf>
    <xf numFmtId="0" fontId="29" fillId="0" borderId="2" xfId="0" applyFont="1" applyBorder="1" applyAlignment="1">
      <alignment vertical="center"/>
    </xf>
    <xf numFmtId="0" fontId="42" fillId="0" borderId="3" xfId="0" applyFont="1" applyBorder="1" applyAlignment="1">
      <alignment horizontal="left" vertical="center" wrapText="1"/>
    </xf>
    <xf numFmtId="0" fontId="40" fillId="2" borderId="8" xfId="0" applyFont="1" applyFill="1" applyBorder="1" applyAlignment="1">
      <alignment horizontal="center" vertical="center" wrapText="1"/>
    </xf>
    <xf numFmtId="14" fontId="18" fillId="2" borderId="3" xfId="0" applyNumberFormat="1" applyFont="1" applyFill="1" applyBorder="1" applyAlignment="1">
      <alignment horizontal="center" vertical="center"/>
    </xf>
    <xf numFmtId="14" fontId="18" fillId="2" borderId="2" xfId="0" applyNumberFormat="1" applyFont="1" applyFill="1" applyBorder="1" applyAlignment="1">
      <alignment horizontal="center" vertical="center"/>
    </xf>
    <xf numFmtId="0" fontId="24"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3" xfId="0" applyFont="1" applyBorder="1" applyAlignment="1">
      <alignment horizontal="left" vertical="center"/>
    </xf>
    <xf numFmtId="14" fontId="45" fillId="0" borderId="3" xfId="0" applyNumberFormat="1" applyFont="1" applyBorder="1" applyAlignment="1">
      <alignment horizontal="left" vertical="center"/>
    </xf>
    <xf numFmtId="0" fontId="45" fillId="0" borderId="3" xfId="0" applyFont="1" applyBorder="1" applyAlignment="1">
      <alignment horizontal="left" vertical="center"/>
    </xf>
    <xf numFmtId="14" fontId="46" fillId="0" borderId="2" xfId="0" applyNumberFormat="1" applyFont="1" applyBorder="1" applyAlignment="1">
      <alignment horizontal="left" vertical="center" wrapText="1"/>
    </xf>
    <xf numFmtId="0" fontId="47" fillId="0" borderId="0" xfId="0" applyFont="1" applyAlignment="1">
      <alignment vertical="center" shrinkToFit="1"/>
    </xf>
    <xf numFmtId="0" fontId="44" fillId="0" borderId="0" xfId="0" applyFont="1" applyAlignment="1">
      <alignment horizontal="center" vertical="center" shrinkToFit="1"/>
    </xf>
    <xf numFmtId="0" fontId="48" fillId="0" borderId="0" xfId="0" applyFont="1" applyAlignment="1">
      <alignment horizontal="center" vertical="center" shrinkToFit="1"/>
    </xf>
    <xf numFmtId="0" fontId="50" fillId="0" borderId="0" xfId="0" applyFont="1" applyAlignment="1">
      <alignment vertical="center"/>
    </xf>
    <xf numFmtId="0" fontId="6" fillId="0" borderId="0" xfId="0" applyFont="1" applyAlignment="1">
      <alignment horizontal="right" vertical="center" shrinkToFit="1"/>
    </xf>
    <xf numFmtId="0" fontId="23" fillId="2" borderId="4" xfId="0" applyFont="1" applyFill="1" applyBorder="1" applyAlignment="1">
      <alignment horizontal="center" vertical="center" wrapText="1"/>
    </xf>
    <xf numFmtId="0" fontId="21" fillId="0" borderId="3" xfId="0" applyFont="1" applyBorder="1" applyAlignment="1">
      <alignment horizontal="left" vertical="center"/>
    </xf>
    <xf numFmtId="0" fontId="17" fillId="0" borderId="4" xfId="0" applyFont="1" applyBorder="1" applyAlignment="1">
      <alignment horizontal="center" vertical="center"/>
    </xf>
    <xf numFmtId="0" fontId="14" fillId="0" borderId="5" xfId="0" applyFont="1" applyBorder="1" applyAlignment="1">
      <alignment vertical="center"/>
    </xf>
    <xf numFmtId="0" fontId="17" fillId="0" borderId="4" xfId="0" applyFont="1" applyBorder="1" applyAlignment="1">
      <alignment vertical="center"/>
    </xf>
    <xf numFmtId="0" fontId="49" fillId="0" borderId="4" xfId="0" applyFont="1" applyBorder="1" applyAlignment="1">
      <alignment vertical="center"/>
    </xf>
    <xf numFmtId="0" fontId="34" fillId="0" borderId="0" xfId="0" applyFont="1" applyAlignment="1">
      <alignment vertical="center"/>
    </xf>
    <xf numFmtId="0" fontId="11" fillId="0" borderId="3" xfId="3" applyFont="1" applyBorder="1" applyAlignment="1">
      <alignment horizontal="left" vertical="center"/>
    </xf>
    <xf numFmtId="0" fontId="5" fillId="0" borderId="5" xfId="0" applyFont="1" applyBorder="1" applyAlignment="1">
      <alignment horizontal="left" vertical="center"/>
    </xf>
    <xf numFmtId="0" fontId="8"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20" fillId="0" borderId="6" xfId="0" applyFont="1" applyBorder="1" applyAlignment="1">
      <alignment vertical="center"/>
    </xf>
    <xf numFmtId="0" fontId="52"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xf>
    <xf numFmtId="0" fontId="54" fillId="0" borderId="3" xfId="0" applyFont="1" applyBorder="1" applyAlignment="1">
      <alignment horizontal="center" vertical="center"/>
    </xf>
    <xf numFmtId="0" fontId="2" fillId="0" borderId="5" xfId="0" applyFont="1" applyBorder="1" applyAlignment="1">
      <alignment horizontal="left" vertical="center"/>
    </xf>
    <xf numFmtId="0" fontId="6" fillId="0" borderId="5" xfId="0" applyFont="1" applyBorder="1" applyAlignment="1">
      <alignment vertical="center"/>
    </xf>
    <xf numFmtId="0" fontId="5" fillId="0" borderId="0" xfId="0" applyFont="1" applyAlignment="1">
      <alignment horizontal="right" vertical="center"/>
    </xf>
    <xf numFmtId="0" fontId="51" fillId="0" borderId="0" xfId="3" applyFont="1" applyAlignment="1">
      <alignment horizontal="center" vertical="center"/>
    </xf>
    <xf numFmtId="0" fontId="57" fillId="0" borderId="3" xfId="1" applyFont="1" applyBorder="1" applyAlignment="1" applyProtection="1">
      <alignment horizontal="center" vertical="center"/>
    </xf>
    <xf numFmtId="0" fontId="25" fillId="2" borderId="3" xfId="0" applyFont="1" applyFill="1" applyBorder="1" applyAlignment="1">
      <alignment horizontal="center" vertical="center" wrapText="1"/>
    </xf>
    <xf numFmtId="0" fontId="6" fillId="0" borderId="3" xfId="0" applyFont="1" applyBorder="1" applyAlignment="1">
      <alignment horizontal="right" vertical="center" shrinkToFit="1"/>
    </xf>
    <xf numFmtId="0" fontId="45" fillId="0" borderId="3" xfId="0" applyFont="1" applyBorder="1" applyAlignment="1">
      <alignment horizontal="right" vertical="center"/>
    </xf>
    <xf numFmtId="176" fontId="56" fillId="0" borderId="5" xfId="0" applyNumberFormat="1" applyFont="1" applyBorder="1" applyAlignment="1">
      <alignment horizontal="right" vertical="center" shrinkToFit="1"/>
    </xf>
    <xf numFmtId="0" fontId="2" fillId="4" borderId="5" xfId="0" applyFont="1" applyFill="1" applyBorder="1" applyAlignment="1">
      <alignment horizontal="right" vertical="center"/>
    </xf>
    <xf numFmtId="0" fontId="59" fillId="0" borderId="5" xfId="0" applyFont="1" applyBorder="1" applyAlignment="1">
      <alignment horizontal="right" vertical="center"/>
    </xf>
    <xf numFmtId="38" fontId="55" fillId="5" borderId="5" xfId="4" applyFont="1" applyFill="1" applyBorder="1" applyAlignment="1">
      <alignment horizontal="center" vertical="center"/>
    </xf>
    <xf numFmtId="0" fontId="2" fillId="0" borderId="3" xfId="0" applyFont="1" applyBorder="1" applyAlignment="1">
      <alignment vertical="center" shrinkToFit="1"/>
    </xf>
    <xf numFmtId="0" fontId="61" fillId="2" borderId="0" xfId="0" applyFont="1" applyFill="1" applyAlignment="1">
      <alignment horizontal="left"/>
    </xf>
    <xf numFmtId="0" fontId="8" fillId="2" borderId="0" xfId="0" applyFont="1" applyFill="1" applyAlignment="1">
      <alignment horizontal="center" vertical="center" shrinkToFit="1"/>
    </xf>
    <xf numFmtId="0" fontId="39" fillId="0" borderId="0" xfId="0" applyFont="1" applyAlignment="1">
      <alignment vertical="center" wrapText="1"/>
    </xf>
    <xf numFmtId="0" fontId="11" fillId="0" borderId="0" xfId="3" applyFont="1" applyAlignment="1">
      <alignment horizontal="left" vertical="center"/>
    </xf>
    <xf numFmtId="0" fontId="60" fillId="6" borderId="0" xfId="0" applyFont="1" applyFill="1" applyAlignment="1">
      <alignment horizontal="center" vertical="center" wrapText="1"/>
    </xf>
    <xf numFmtId="0" fontId="64" fillId="0" borderId="0" xfId="0" applyFont="1" applyAlignment="1">
      <alignment vertical="center"/>
    </xf>
    <xf numFmtId="0" fontId="24" fillId="0" borderId="0" xfId="0" applyFont="1"/>
    <xf numFmtId="0" fontId="65" fillId="0" borderId="0" xfId="0" applyFont="1" applyAlignment="1">
      <alignment horizontal="left" vertical="center"/>
    </xf>
    <xf numFmtId="0" fontId="66" fillId="0" borderId="3" xfId="0" applyFont="1" applyBorder="1" applyAlignment="1">
      <alignment vertical="center"/>
    </xf>
    <xf numFmtId="0" fontId="64" fillId="0" borderId="3" xfId="0" applyFont="1" applyBorder="1" applyAlignment="1">
      <alignment vertical="center"/>
    </xf>
    <xf numFmtId="0" fontId="66" fillId="0" borderId="3" xfId="0" applyFont="1" applyBorder="1" applyAlignment="1">
      <alignment vertical="center" wrapText="1"/>
    </xf>
    <xf numFmtId="0" fontId="65" fillId="2" borderId="9" xfId="0" applyFont="1" applyFill="1" applyBorder="1" applyAlignment="1">
      <alignment horizontal="center" vertical="center"/>
    </xf>
    <xf numFmtId="0" fontId="25" fillId="0" borderId="0" xfId="0" applyFont="1" applyAlignment="1">
      <alignment vertical="center" wrapText="1"/>
    </xf>
    <xf numFmtId="0" fontId="24" fillId="0" borderId="4" xfId="0" applyFont="1" applyBorder="1" applyAlignment="1">
      <alignment horizontal="center" vertical="center" wrapText="1"/>
    </xf>
    <xf numFmtId="0" fontId="3" fillId="2" borderId="3" xfId="0" applyFont="1" applyFill="1" applyBorder="1" applyAlignment="1">
      <alignment vertical="center" shrinkToFit="1"/>
    </xf>
    <xf numFmtId="0" fontId="58" fillId="0" borderId="0" xfId="0" applyFont="1" applyAlignment="1">
      <alignment vertical="center" wrapText="1"/>
    </xf>
    <xf numFmtId="0" fontId="58" fillId="0" borderId="10" xfId="0" applyFont="1" applyBorder="1" applyAlignment="1">
      <alignment vertical="center" wrapText="1"/>
    </xf>
    <xf numFmtId="0" fontId="58" fillId="4" borderId="3" xfId="0" applyFont="1" applyFill="1" applyBorder="1" applyAlignment="1">
      <alignment horizontal="center" vertical="center" wrapText="1"/>
    </xf>
    <xf numFmtId="0" fontId="66" fillId="0" borderId="0" xfId="0" applyFont="1" applyAlignment="1">
      <alignment vertical="center"/>
    </xf>
    <xf numFmtId="0" fontId="69" fillId="0" borderId="0" xfId="0" applyFont="1" applyAlignment="1">
      <alignment vertical="center"/>
    </xf>
    <xf numFmtId="0" fontId="22" fillId="2" borderId="4" xfId="0" applyFont="1" applyFill="1" applyBorder="1" applyAlignment="1">
      <alignment horizontal="center" vertical="center" wrapText="1"/>
    </xf>
    <xf numFmtId="0" fontId="21" fillId="0" borderId="5" xfId="0" applyFont="1" applyBorder="1" applyAlignment="1">
      <alignment vertical="center" wrapText="1"/>
    </xf>
    <xf numFmtId="0" fontId="21" fillId="0" borderId="0" xfId="0" applyFont="1" applyAlignment="1">
      <alignment horizontal="left" vertical="center"/>
    </xf>
    <xf numFmtId="0" fontId="21" fillId="0" borderId="0" xfId="2" applyFont="1" applyAlignment="1">
      <alignment vertical="center"/>
    </xf>
    <xf numFmtId="0" fontId="58" fillId="0" borderId="0" xfId="0" applyFont="1" applyAlignment="1">
      <alignment horizontal="left" vertical="center" wrapText="1"/>
    </xf>
  </cellXfs>
  <cellStyles count="5">
    <cellStyle name="ハイパーリンク" xfId="1" builtinId="8"/>
    <cellStyle name="桁区切り" xfId="4" builtinId="6"/>
    <cellStyle name="標準" xfId="0" builtinId="0"/>
    <cellStyle name="標準 4" xfId="2" xr:uid="{00000000-0005-0000-0000-000002000000}"/>
    <cellStyle name="標準_2012TTTエントリー(東京大学)"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color rgb="FF004BE2"/>
      <color rgb="FF0055FE"/>
      <color rgb="FF0000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16565</xdr:rowOff>
        </xdr:from>
        <xdr:to>
          <xdr:col>0</xdr:col>
          <xdr:colOff>802339</xdr:colOff>
          <xdr:row>1</xdr:row>
          <xdr:rowOff>127000</xdr:rowOff>
        </xdr:to>
        <xdr:pic>
          <xdr:nvPicPr>
            <xdr:cNvPr id="2" name="図 1">
              <a:extLst>
                <a:ext uri="{FF2B5EF4-FFF2-40B4-BE49-F238E27FC236}">
                  <a16:creationId xmlns:a16="http://schemas.microsoft.com/office/drawing/2014/main" id="{19A6B082-3BBD-849B-B32C-ACA07106035C}"/>
                </a:ext>
              </a:extLst>
            </xdr:cNvPr>
            <xdr:cNvPicPr>
              <a:picLocks noChangeAspect="1" noChangeArrowheads="1"/>
              <a:extLst>
                <a:ext uri="{84589F7E-364E-4C9E-8A38-B11213B215E9}">
                  <a14:cameraTool cellRange="カメラ!$A$3" spid="_x0000_s1636"/>
                </a:ext>
              </a:extLst>
            </xdr:cNvPicPr>
          </xdr:nvPicPr>
          <xdr:blipFill>
            <a:blip xmlns:r="http://schemas.openxmlformats.org/officeDocument/2006/relationships" r:embed="rId1"/>
            <a:srcRect/>
            <a:stretch>
              <a:fillRect/>
            </a:stretch>
          </xdr:blipFill>
          <xdr:spPr bwMode="auto">
            <a:xfrm>
              <a:off x="1" y="16565"/>
              <a:ext cx="802338" cy="46382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82826</xdr:colOff>
          <xdr:row>21</xdr:row>
          <xdr:rowOff>334961</xdr:rowOff>
        </xdr:from>
        <xdr:to>
          <xdr:col>8</xdr:col>
          <xdr:colOff>127001</xdr:colOff>
          <xdr:row>23</xdr:row>
          <xdr:rowOff>64264</xdr:rowOff>
        </xdr:to>
        <xdr:pic>
          <xdr:nvPicPr>
            <xdr:cNvPr id="5" name="図 4">
              <a:extLst>
                <a:ext uri="{FF2B5EF4-FFF2-40B4-BE49-F238E27FC236}">
                  <a16:creationId xmlns:a16="http://schemas.microsoft.com/office/drawing/2014/main" id="{7DF084D2-620D-99D9-F2EB-10912D57BE81}"/>
                </a:ext>
              </a:extLst>
            </xdr:cNvPr>
            <xdr:cNvPicPr>
              <a:picLocks noChangeAspect="1" noChangeArrowheads="1"/>
              <a:extLst>
                <a:ext uri="{84589F7E-364E-4C9E-8A38-B11213B215E9}">
                  <a14:cameraTool cellRange="カメラ!$C$23" spid="_x0000_s1637"/>
                </a:ext>
              </a:extLst>
            </xdr:cNvPicPr>
          </xdr:nvPicPr>
          <xdr:blipFill>
            <a:blip xmlns:r="http://schemas.openxmlformats.org/officeDocument/2006/relationships" r:embed="rId2"/>
            <a:srcRect/>
            <a:stretch>
              <a:fillRect/>
            </a:stretch>
          </xdr:blipFill>
          <xdr:spPr bwMode="auto">
            <a:xfrm>
              <a:off x="5394739" y="4956657"/>
              <a:ext cx="5748131" cy="46921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22085</xdr:colOff>
          <xdr:row>3</xdr:row>
          <xdr:rowOff>90005</xdr:rowOff>
        </xdr:from>
        <xdr:to>
          <xdr:col>5</xdr:col>
          <xdr:colOff>104635</xdr:colOff>
          <xdr:row>16</xdr:row>
          <xdr:rowOff>103288</xdr:rowOff>
        </xdr:to>
        <xdr:pic>
          <xdr:nvPicPr>
            <xdr:cNvPr id="6" name="図 5">
              <a:extLst>
                <a:ext uri="{FF2B5EF4-FFF2-40B4-BE49-F238E27FC236}">
                  <a16:creationId xmlns:a16="http://schemas.microsoft.com/office/drawing/2014/main" id="{613AD947-9B6E-DFEC-36F9-268967BE2E27}"/>
                </a:ext>
              </a:extLst>
            </xdr:cNvPr>
            <xdr:cNvPicPr>
              <a:picLocks noChangeAspect="1" noChangeArrowheads="1"/>
              <a:extLst>
                <a:ext uri="{84589F7E-364E-4C9E-8A38-B11213B215E9}">
                  <a14:cameraTool cellRange="カメラ!$B$9:$D$21" spid="_x0000_s1638"/>
                </a:ext>
              </a:extLst>
            </xdr:cNvPicPr>
          </xdr:nvPicPr>
          <xdr:blipFill>
            <a:blip xmlns:r="http://schemas.openxmlformats.org/officeDocument/2006/relationships" r:embed="rId3"/>
            <a:srcRect/>
            <a:stretch>
              <a:fillRect/>
            </a:stretch>
          </xdr:blipFill>
          <xdr:spPr bwMode="auto">
            <a:xfrm>
              <a:off x="900042" y="1083918"/>
              <a:ext cx="8735115" cy="274102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23jicf.rcs.entry@gmail.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topLeftCell="B1" zoomScale="50" zoomScaleNormal="50" zoomScaleSheetLayoutView="85" workbookViewId="0">
      <selection activeCell="D20" sqref="D20"/>
    </sheetView>
  </sheetViews>
  <sheetFormatPr defaultColWidth="13" defaultRowHeight="13"/>
  <cols>
    <col min="1" max="1" width="12.54296875" style="30" customWidth="1"/>
    <col min="2" max="2" width="22.6328125" style="23" customWidth="1"/>
    <col min="3" max="3" width="41" style="23" customWidth="1"/>
    <col min="4" max="4" width="31.81640625" style="23" customWidth="1"/>
    <col min="5" max="5" width="28.36328125" style="23" customWidth="1"/>
    <col min="6" max="7" width="6.90625" style="23" customWidth="1"/>
    <col min="8" max="8" width="7.6328125" style="23" customWidth="1"/>
    <col min="9" max="9" width="24.1796875" style="23" customWidth="1"/>
    <col min="10" max="10" width="22.7265625" style="23" customWidth="1"/>
    <col min="11" max="11" width="16.36328125" style="23" customWidth="1"/>
    <col min="12" max="13" width="15.26953125" style="1" customWidth="1"/>
    <col min="14" max="14" width="17.1796875" style="1" customWidth="1"/>
    <col min="15" max="15" width="14.54296875" style="1" customWidth="1"/>
    <col min="16" max="16384" width="13" style="1"/>
  </cols>
  <sheetData>
    <row r="1" spans="2:12" ht="28" customHeight="1">
      <c r="B1" s="24" t="s">
        <v>34</v>
      </c>
      <c r="C1" s="24"/>
      <c r="D1" s="25"/>
      <c r="E1" s="25"/>
      <c r="F1" s="25"/>
      <c r="G1" s="25"/>
      <c r="H1" s="25"/>
      <c r="I1" s="25"/>
      <c r="J1" s="26"/>
    </row>
    <row r="3" spans="2:12" ht="37.5" customHeight="1">
      <c r="B3" s="59" t="s">
        <v>102</v>
      </c>
      <c r="C3" s="60"/>
      <c r="D3" s="60"/>
      <c r="E3" s="60"/>
      <c r="F3" s="60"/>
      <c r="G3" s="60"/>
      <c r="H3" s="60"/>
      <c r="I3" s="60"/>
      <c r="J3" s="61"/>
      <c r="L3" s="32"/>
    </row>
    <row r="4" spans="2:12" ht="16.5" customHeight="1">
      <c r="B4" s="33"/>
      <c r="C4" s="33"/>
      <c r="D4" s="33"/>
      <c r="E4" s="33"/>
      <c r="F4" s="33"/>
      <c r="G4" s="33"/>
      <c r="H4" s="33"/>
      <c r="I4" s="33"/>
      <c r="J4" s="33"/>
      <c r="K4" s="33"/>
      <c r="L4" s="33"/>
    </row>
    <row r="5" spans="2:12" ht="16.5" customHeight="1">
      <c r="B5" s="33"/>
      <c r="C5" s="33"/>
      <c r="D5" s="33"/>
      <c r="E5" s="33"/>
      <c r="F5" s="33"/>
      <c r="G5" s="33"/>
      <c r="H5" s="33"/>
      <c r="I5" s="33"/>
      <c r="J5" s="33"/>
      <c r="K5" s="33"/>
      <c r="L5" s="33"/>
    </row>
    <row r="6" spans="2:12" ht="16.5" customHeight="1">
      <c r="B6" s="33"/>
      <c r="C6" s="33"/>
      <c r="D6" s="33"/>
      <c r="E6" s="33"/>
      <c r="F6" s="33"/>
      <c r="G6" s="33"/>
      <c r="H6" s="33"/>
      <c r="I6" s="33"/>
      <c r="J6" s="33"/>
      <c r="K6" s="33"/>
      <c r="L6" s="33"/>
    </row>
    <row r="7" spans="2:12" ht="16.5" customHeight="1">
      <c r="B7" s="33"/>
      <c r="C7" s="33"/>
      <c r="D7" s="33"/>
      <c r="E7" s="33"/>
      <c r="F7" s="33"/>
      <c r="G7" s="33"/>
      <c r="H7" s="33"/>
      <c r="I7" s="33"/>
      <c r="J7" s="33"/>
      <c r="K7" s="33"/>
      <c r="L7" s="33"/>
    </row>
    <row r="8" spans="2:12" ht="16.5" customHeight="1">
      <c r="B8" s="33"/>
      <c r="C8" s="33"/>
      <c r="D8" s="33"/>
      <c r="E8" s="33"/>
      <c r="F8" s="33"/>
      <c r="G8" s="33"/>
      <c r="H8" s="33"/>
      <c r="I8" s="33"/>
      <c r="J8" s="33"/>
      <c r="K8" s="33"/>
      <c r="L8" s="33"/>
    </row>
    <row r="9" spans="2:12" ht="16.5" customHeight="1">
      <c r="B9" s="33"/>
      <c r="C9" s="33"/>
      <c r="D9" s="33"/>
      <c r="E9" s="33"/>
      <c r="F9" s="33"/>
      <c r="G9" s="33"/>
      <c r="H9" s="33"/>
      <c r="I9" s="33"/>
      <c r="J9" s="33"/>
      <c r="K9" s="33"/>
      <c r="L9" s="33"/>
    </row>
    <row r="10" spans="2:12" ht="16.5" customHeight="1">
      <c r="B10" s="33"/>
      <c r="C10" s="33"/>
      <c r="D10" s="33"/>
      <c r="E10" s="33"/>
      <c r="F10" s="33"/>
      <c r="G10" s="33"/>
      <c r="H10" s="33"/>
      <c r="I10" s="33"/>
      <c r="J10" s="33"/>
      <c r="K10" s="33"/>
      <c r="L10" s="33"/>
    </row>
    <row r="11" spans="2:12" ht="16.5" customHeight="1">
      <c r="B11" s="33"/>
      <c r="C11" s="33"/>
      <c r="D11" s="33"/>
      <c r="E11" s="33"/>
      <c r="F11" s="33"/>
      <c r="G11" s="33"/>
      <c r="H11" s="33"/>
      <c r="I11" s="33"/>
      <c r="J11" s="33"/>
      <c r="K11" s="33"/>
      <c r="L11" s="33"/>
    </row>
    <row r="12" spans="2:12" ht="16.5" customHeight="1">
      <c r="B12" s="33"/>
      <c r="C12" s="33"/>
      <c r="D12" s="33"/>
      <c r="E12" s="33"/>
      <c r="F12" s="33"/>
      <c r="G12" s="33"/>
      <c r="H12" s="33"/>
      <c r="I12" s="33"/>
      <c r="J12" s="33"/>
      <c r="K12" s="33"/>
      <c r="L12" s="33"/>
    </row>
    <row r="13" spans="2:12" ht="16.5" customHeight="1">
      <c r="B13" s="33"/>
      <c r="C13" s="33"/>
      <c r="D13" s="33"/>
      <c r="E13" s="33"/>
      <c r="F13" s="33"/>
      <c r="G13" s="33"/>
      <c r="H13" s="33"/>
      <c r="I13" s="33"/>
      <c r="J13" s="33"/>
      <c r="K13" s="33"/>
      <c r="L13" s="33"/>
    </row>
    <row r="14" spans="2:12" ht="16.5" customHeight="1">
      <c r="B14" s="33"/>
      <c r="C14" s="33"/>
      <c r="D14" s="33"/>
      <c r="E14" s="33"/>
      <c r="F14" s="33"/>
      <c r="G14" s="33"/>
      <c r="H14" s="33"/>
      <c r="I14" s="33"/>
      <c r="J14" s="33"/>
      <c r="K14" s="33"/>
      <c r="L14" s="33"/>
    </row>
    <row r="15" spans="2:12" ht="16.5" customHeight="1">
      <c r="B15" s="33"/>
      <c r="C15" s="33"/>
      <c r="D15" s="33"/>
      <c r="E15" s="33"/>
      <c r="F15" s="33"/>
      <c r="G15" s="33"/>
      <c r="H15" s="33"/>
      <c r="I15" s="33"/>
      <c r="J15" s="33"/>
      <c r="K15" s="33"/>
      <c r="L15" s="33"/>
    </row>
    <row r="16" spans="2:12" ht="16.5" customHeight="1">
      <c r="B16" s="33"/>
      <c r="C16" s="33"/>
      <c r="D16" s="33"/>
      <c r="E16" s="33"/>
      <c r="F16" s="33"/>
      <c r="G16" s="33"/>
      <c r="H16" s="33"/>
      <c r="I16" s="33"/>
      <c r="J16" s="33"/>
      <c r="K16" s="33"/>
      <c r="L16" s="33"/>
    </row>
    <row r="17" spans="1:19" ht="16.5" customHeight="1">
      <c r="B17" s="33"/>
      <c r="C17" s="33"/>
      <c r="D17" s="33"/>
      <c r="E17" s="33"/>
      <c r="F17" s="33"/>
      <c r="G17" s="33"/>
      <c r="H17" s="33"/>
      <c r="I17" s="33"/>
      <c r="J17" s="33"/>
      <c r="K17" s="33"/>
      <c r="L17" s="33"/>
    </row>
    <row r="18" spans="1:19" ht="16.5" customHeight="1">
      <c r="B18" s="33"/>
      <c r="C18" s="33"/>
      <c r="D18" s="33"/>
      <c r="E18" s="33"/>
      <c r="F18" s="33"/>
      <c r="G18" s="33"/>
      <c r="H18" s="33"/>
      <c r="I18" s="33"/>
      <c r="J18" s="33"/>
      <c r="K18" s="33"/>
      <c r="L18" s="33"/>
    </row>
    <row r="19" spans="1:19" ht="29.25" customHeight="1">
      <c r="A19" s="31">
        <f>$C$19</f>
        <v>0</v>
      </c>
      <c r="B19" s="28" t="s">
        <v>61</v>
      </c>
      <c r="C19" s="78"/>
      <c r="D19" s="27"/>
      <c r="E19" s="45"/>
      <c r="F19" s="45"/>
      <c r="G19" s="1"/>
      <c r="H19" s="1"/>
      <c r="J19" s="34"/>
      <c r="K19" s="34"/>
      <c r="L19" s="3"/>
      <c r="M19" s="2"/>
      <c r="N19" s="2"/>
      <c r="O19" s="2"/>
      <c r="P19" s="2"/>
      <c r="Q19" s="2"/>
    </row>
    <row r="20" spans="1:19" ht="29.25" customHeight="1">
      <c r="A20" s="31">
        <f t="shared" ref="A20:A75" si="0">$C$19</f>
        <v>0</v>
      </c>
      <c r="B20" s="28" t="s">
        <v>41</v>
      </c>
      <c r="C20" s="78"/>
      <c r="D20" s="27"/>
      <c r="E20" s="45"/>
      <c r="F20" s="45"/>
      <c r="G20" s="34"/>
      <c r="H20" s="34"/>
      <c r="J20" s="34"/>
      <c r="K20" s="34"/>
      <c r="L20" s="3"/>
      <c r="M20" s="2"/>
      <c r="N20" s="2"/>
      <c r="O20" s="2"/>
      <c r="P20" s="2"/>
      <c r="Q20" s="2"/>
    </row>
    <row r="21" spans="1:19" ht="29.25" customHeight="1">
      <c r="A21" s="31">
        <f t="shared" si="0"/>
        <v>0</v>
      </c>
      <c r="B21" s="28" t="s">
        <v>11</v>
      </c>
      <c r="C21" s="78"/>
      <c r="D21" s="27"/>
      <c r="E21" s="1"/>
      <c r="F21" s="1"/>
      <c r="G21" s="34"/>
      <c r="H21" s="34"/>
      <c r="I21" s="34"/>
      <c r="J21" s="34"/>
      <c r="K21" s="34"/>
      <c r="L21" s="3"/>
      <c r="M21" s="2"/>
      <c r="N21" s="2"/>
      <c r="O21" s="2"/>
      <c r="P21" s="2"/>
      <c r="Q21" s="2"/>
    </row>
    <row r="22" spans="1:19" ht="29.25" customHeight="1">
      <c r="A22" s="31">
        <f t="shared" si="0"/>
        <v>0</v>
      </c>
      <c r="B22" s="28" t="s">
        <v>12</v>
      </c>
      <c r="C22" s="78"/>
      <c r="D22" s="27"/>
      <c r="E22" s="27"/>
      <c r="F22" s="27"/>
      <c r="G22" s="34"/>
      <c r="H22" s="34"/>
      <c r="I22" s="34"/>
      <c r="J22" s="34"/>
      <c r="K22" s="34"/>
      <c r="L22" s="3"/>
      <c r="M22" s="2"/>
      <c r="N22" s="2"/>
      <c r="O22" s="2"/>
      <c r="P22" s="2"/>
      <c r="Q22" s="2"/>
    </row>
    <row r="23" spans="1:19" ht="29.25" customHeight="1">
      <c r="A23" s="31">
        <f t="shared" si="0"/>
        <v>0</v>
      </c>
      <c r="B23" s="29" t="s">
        <v>13</v>
      </c>
      <c r="C23" s="78"/>
      <c r="D23" s="122"/>
      <c r="E23" s="121"/>
      <c r="F23" s="121"/>
      <c r="G23" s="121"/>
      <c r="H23" s="121"/>
      <c r="I23" s="121"/>
      <c r="J23" s="34"/>
      <c r="K23" s="34"/>
      <c r="L23" s="3"/>
      <c r="M23" s="2"/>
      <c r="N23" s="2"/>
      <c r="O23" s="2"/>
      <c r="P23" s="2"/>
      <c r="Q23" s="2"/>
    </row>
    <row r="24" spans="1:19" ht="29.25" customHeight="1">
      <c r="A24" s="31">
        <f t="shared" si="0"/>
        <v>0</v>
      </c>
      <c r="B24" s="28" t="s">
        <v>63</v>
      </c>
      <c r="C24" s="78"/>
      <c r="D24" s="27"/>
      <c r="E24" s="13"/>
      <c r="F24" s="13"/>
      <c r="G24" s="34"/>
      <c r="H24" s="34"/>
      <c r="I24" s="34"/>
      <c r="J24" s="34"/>
      <c r="K24" s="34"/>
      <c r="L24" s="3"/>
      <c r="M24" s="2"/>
      <c r="N24" s="2"/>
      <c r="O24" s="2"/>
      <c r="P24" s="2"/>
      <c r="Q24" s="2"/>
    </row>
    <row r="25" spans="1:19" ht="29.25" customHeight="1">
      <c r="A25" s="31">
        <f t="shared" si="0"/>
        <v>0</v>
      </c>
      <c r="B25" s="28" t="s">
        <v>62</v>
      </c>
      <c r="C25" s="78"/>
      <c r="D25" s="27"/>
      <c r="E25" s="13"/>
      <c r="F25" s="13"/>
      <c r="G25" s="34"/>
      <c r="H25" s="34"/>
      <c r="I25" s="34"/>
      <c r="J25" s="34"/>
      <c r="K25" s="34"/>
      <c r="L25" s="3"/>
      <c r="M25" s="2"/>
      <c r="N25" s="2"/>
      <c r="O25" s="2"/>
      <c r="P25" s="2"/>
      <c r="Q25" s="2"/>
    </row>
    <row r="26" spans="1:19" ht="29.25" customHeight="1">
      <c r="A26" s="31">
        <f t="shared" si="0"/>
        <v>0</v>
      </c>
      <c r="B26" s="28" t="s">
        <v>10</v>
      </c>
      <c r="C26" s="78"/>
      <c r="E26" s="27"/>
      <c r="F26" s="27"/>
      <c r="G26" s="27"/>
      <c r="H26" s="27"/>
      <c r="I26" s="27"/>
      <c r="J26" s="27"/>
      <c r="K26" s="27"/>
      <c r="L26" s="27"/>
      <c r="M26" s="27"/>
      <c r="N26" s="2"/>
      <c r="O26" s="2"/>
      <c r="P26" s="2"/>
      <c r="Q26" s="2"/>
      <c r="R26" s="2"/>
      <c r="S26" s="2"/>
    </row>
    <row r="27" spans="1:19" ht="21" customHeight="1">
      <c r="A27" s="31">
        <f t="shared" si="0"/>
        <v>0</v>
      </c>
      <c r="B27" s="127"/>
      <c r="C27" s="128"/>
      <c r="E27" s="27"/>
      <c r="F27" s="27"/>
      <c r="G27" s="27"/>
      <c r="H27" s="27"/>
      <c r="I27" s="27"/>
      <c r="J27" s="27"/>
      <c r="K27" s="27"/>
      <c r="L27" s="27"/>
      <c r="M27" s="27"/>
      <c r="N27" s="2"/>
      <c r="O27" s="2"/>
      <c r="P27" s="2"/>
      <c r="Q27" s="2"/>
      <c r="R27" s="2"/>
      <c r="S27" s="2"/>
    </row>
    <row r="28" spans="1:19" ht="18.75" customHeight="1">
      <c r="A28" s="31">
        <f t="shared" si="0"/>
        <v>0</v>
      </c>
      <c r="B28" s="51" t="s">
        <v>93</v>
      </c>
      <c r="C28" s="50"/>
      <c r="D28" s="35"/>
      <c r="E28" s="35"/>
      <c r="H28" s="120"/>
      <c r="I28" s="12" t="s">
        <v>70</v>
      </c>
      <c r="K28" s="1"/>
      <c r="N28" s="2"/>
    </row>
    <row r="29" spans="1:19" s="36" customFormat="1" ht="36" customHeight="1">
      <c r="A29" s="31">
        <f t="shared" si="0"/>
        <v>0</v>
      </c>
      <c r="B29" s="14" t="s">
        <v>6</v>
      </c>
      <c r="C29" s="66" t="s">
        <v>66</v>
      </c>
      <c r="D29" s="66" t="s">
        <v>67</v>
      </c>
      <c r="E29" s="15" t="s">
        <v>7</v>
      </c>
      <c r="F29" s="14" t="s">
        <v>68</v>
      </c>
      <c r="G29" s="14" t="s">
        <v>0</v>
      </c>
      <c r="H29" s="65" t="s">
        <v>8</v>
      </c>
      <c r="I29" s="119" t="s">
        <v>79</v>
      </c>
      <c r="J29" s="119" t="s">
        <v>71</v>
      </c>
      <c r="K29" s="77" t="s">
        <v>82</v>
      </c>
      <c r="L29" s="123" t="s">
        <v>76</v>
      </c>
      <c r="M29" s="66" t="s">
        <v>72</v>
      </c>
      <c r="N29" s="66" t="s">
        <v>73</v>
      </c>
      <c r="O29" s="126" t="s">
        <v>81</v>
      </c>
    </row>
    <row r="30" spans="1:19" s="40" customFormat="1" ht="24" customHeight="1">
      <c r="A30" s="31">
        <f t="shared" si="0"/>
        <v>0</v>
      </c>
      <c r="B30" s="37" t="s">
        <v>56</v>
      </c>
      <c r="C30" s="38"/>
      <c r="D30" s="38"/>
      <c r="E30" s="38"/>
      <c r="F30" s="99"/>
      <c r="G30" s="99"/>
      <c r="H30" s="99"/>
      <c r="I30" s="38"/>
      <c r="K30" s="38"/>
      <c r="L30" s="68"/>
      <c r="M30" s="68"/>
      <c r="N30" s="105"/>
      <c r="O30" s="37"/>
    </row>
    <row r="31" spans="1:19" s="40" customFormat="1" ht="24" customHeight="1">
      <c r="A31" s="31">
        <f t="shared" si="0"/>
        <v>0</v>
      </c>
      <c r="B31" s="37" t="s">
        <v>57</v>
      </c>
      <c r="C31" s="38"/>
      <c r="D31" s="38"/>
      <c r="E31" s="38"/>
      <c r="F31" s="99"/>
      <c r="G31" s="99"/>
      <c r="H31" s="99"/>
      <c r="I31" s="38"/>
      <c r="J31" s="38"/>
      <c r="K31" s="38"/>
      <c r="M31" s="68"/>
      <c r="N31" s="105"/>
      <c r="O31" s="37"/>
    </row>
    <row r="32" spans="1:19" s="40" customFormat="1" ht="24" customHeight="1">
      <c r="A32" s="31">
        <f t="shared" si="0"/>
        <v>0</v>
      </c>
      <c r="B32" s="37" t="s">
        <v>58</v>
      </c>
      <c r="C32" s="38"/>
      <c r="D32" s="38"/>
      <c r="E32" s="38"/>
      <c r="F32" s="99"/>
      <c r="G32" s="99"/>
      <c r="H32" s="99"/>
      <c r="I32" s="38"/>
      <c r="J32" s="38"/>
      <c r="K32" s="38"/>
      <c r="L32" s="68"/>
      <c r="M32" s="68"/>
      <c r="N32" s="105"/>
      <c r="O32" s="37"/>
    </row>
    <row r="33" spans="1:15" s="40" customFormat="1" ht="24" customHeight="1">
      <c r="A33" s="31">
        <f t="shared" si="0"/>
        <v>0</v>
      </c>
      <c r="B33" s="37" t="s">
        <v>59</v>
      </c>
      <c r="C33" s="38"/>
      <c r="D33" s="38"/>
      <c r="E33" s="38"/>
      <c r="F33" s="99"/>
      <c r="G33" s="99"/>
      <c r="H33" s="99"/>
      <c r="I33" s="38"/>
      <c r="J33" s="38"/>
      <c r="K33" s="38"/>
      <c r="L33" s="68"/>
      <c r="M33" s="68"/>
      <c r="N33" s="105"/>
      <c r="O33" s="37"/>
    </row>
    <row r="34" spans="1:15" s="40" customFormat="1" ht="24" customHeight="1">
      <c r="A34" s="31">
        <f t="shared" si="0"/>
        <v>0</v>
      </c>
      <c r="B34" s="37" t="s">
        <v>60</v>
      </c>
      <c r="C34" s="38"/>
      <c r="D34" s="38"/>
      <c r="E34" s="38"/>
      <c r="F34" s="99"/>
      <c r="G34" s="99"/>
      <c r="H34" s="99"/>
      <c r="I34" s="38"/>
      <c r="J34" s="38"/>
      <c r="K34" s="38"/>
      <c r="L34" s="68"/>
      <c r="M34" s="68"/>
      <c r="N34" s="105"/>
      <c r="O34" s="37"/>
    </row>
    <row r="35" spans="1:15" s="72" customFormat="1" ht="24" customHeight="1">
      <c r="A35" s="31">
        <f t="shared" si="0"/>
        <v>0</v>
      </c>
      <c r="B35" s="67" t="s">
        <v>14</v>
      </c>
      <c r="C35" s="68" t="s">
        <v>64</v>
      </c>
      <c r="D35" s="68" t="s">
        <v>65</v>
      </c>
      <c r="E35" s="69">
        <v>42302</v>
      </c>
      <c r="F35" s="99">
        <v>11</v>
      </c>
      <c r="G35" s="100" t="s">
        <v>85</v>
      </c>
      <c r="H35" s="99" t="s">
        <v>69</v>
      </c>
      <c r="I35" s="70"/>
      <c r="J35" s="70" t="s">
        <v>86</v>
      </c>
      <c r="K35" s="38" t="s">
        <v>83</v>
      </c>
      <c r="L35" s="68" t="s">
        <v>87</v>
      </c>
      <c r="M35" s="68" t="s">
        <v>87</v>
      </c>
      <c r="N35" s="71" t="s">
        <v>88</v>
      </c>
      <c r="O35" s="37" t="s">
        <v>80</v>
      </c>
    </row>
    <row r="36" spans="1:15" s="43" customFormat="1" ht="21" customHeight="1">
      <c r="A36" s="31">
        <f t="shared" si="0"/>
        <v>0</v>
      </c>
      <c r="B36" s="50"/>
      <c r="C36" s="50"/>
      <c r="D36" s="46"/>
      <c r="E36" s="4"/>
      <c r="F36" s="27"/>
      <c r="G36" s="27"/>
      <c r="H36" s="27"/>
      <c r="I36" s="27"/>
      <c r="J36" s="27"/>
      <c r="K36" s="27"/>
    </row>
    <row r="37" spans="1:15" s="7" customFormat="1" ht="25.5" customHeight="1" thickBot="1">
      <c r="A37" s="31">
        <f t="shared" si="0"/>
        <v>0</v>
      </c>
      <c r="B37" s="54" t="s">
        <v>89</v>
      </c>
      <c r="C37" s="80"/>
      <c r="D37" s="5"/>
      <c r="E37" s="5"/>
      <c r="F37" s="42"/>
      <c r="G37" s="42"/>
      <c r="H37" s="42"/>
      <c r="I37" s="42"/>
      <c r="J37" s="42"/>
      <c r="K37" s="42"/>
    </row>
    <row r="38" spans="1:15" s="7" customFormat="1" ht="30" customHeight="1" thickBot="1">
      <c r="A38" s="31">
        <f t="shared" si="0"/>
        <v>0</v>
      </c>
      <c r="B38" s="52"/>
      <c r="C38" s="79" t="s">
        <v>2</v>
      </c>
      <c r="D38" s="64" t="s">
        <v>1</v>
      </c>
      <c r="E38" s="63" t="s">
        <v>30</v>
      </c>
      <c r="F38" s="42"/>
      <c r="G38" s="42"/>
      <c r="H38" s="42"/>
      <c r="I38" s="42"/>
      <c r="J38" s="42"/>
      <c r="K38" s="42"/>
    </row>
    <row r="39" spans="1:15" s="7" customFormat="1" ht="25.5" customHeight="1">
      <c r="A39" s="31">
        <f t="shared" si="0"/>
        <v>0</v>
      </c>
      <c r="B39" s="92" t="s">
        <v>90</v>
      </c>
      <c r="C39" s="81"/>
      <c r="D39" s="19"/>
      <c r="E39" s="62"/>
      <c r="F39" s="42"/>
      <c r="G39" s="42"/>
      <c r="H39" s="42"/>
      <c r="I39" s="42"/>
      <c r="J39" s="42"/>
      <c r="K39" s="42"/>
    </row>
    <row r="40" spans="1:15" s="7" customFormat="1" ht="25.5" customHeight="1">
      <c r="A40" s="31">
        <f t="shared" si="0"/>
        <v>0</v>
      </c>
      <c r="B40" s="53" t="s">
        <v>15</v>
      </c>
      <c r="C40" s="81"/>
      <c r="D40" s="19"/>
      <c r="E40" s="62"/>
      <c r="F40" s="42"/>
      <c r="G40" s="42"/>
      <c r="H40" s="42"/>
      <c r="I40" s="42"/>
      <c r="J40" s="42"/>
      <c r="K40" s="42"/>
    </row>
    <row r="41" spans="1:15" s="7" customFormat="1" ht="25.5" customHeight="1">
      <c r="A41" s="31">
        <f t="shared" si="0"/>
        <v>0</v>
      </c>
      <c r="B41" s="53" t="s">
        <v>16</v>
      </c>
      <c r="C41" s="81"/>
      <c r="D41" s="19"/>
      <c r="E41" s="62"/>
      <c r="F41" s="42"/>
      <c r="G41" s="42"/>
      <c r="H41" s="42"/>
      <c r="I41" s="42"/>
      <c r="J41" s="41"/>
      <c r="K41" s="42"/>
    </row>
    <row r="42" spans="1:15" s="75" customFormat="1" ht="25.5" customHeight="1">
      <c r="A42" s="31">
        <f t="shared" si="0"/>
        <v>0</v>
      </c>
      <c r="B42" s="67" t="s">
        <v>14</v>
      </c>
      <c r="C42" s="82" t="s">
        <v>91</v>
      </c>
      <c r="D42" s="19" t="s">
        <v>92</v>
      </c>
      <c r="E42" s="62" t="s">
        <v>40</v>
      </c>
      <c r="F42" s="42"/>
      <c r="G42" s="42"/>
      <c r="H42" s="42"/>
      <c r="I42" s="42"/>
      <c r="J42" s="73"/>
      <c r="K42" s="74"/>
    </row>
    <row r="43" spans="1:15" s="7" customFormat="1" ht="21" customHeight="1">
      <c r="A43" s="31">
        <f t="shared" si="0"/>
        <v>0</v>
      </c>
      <c r="B43" s="55"/>
      <c r="C43" s="83"/>
      <c r="D43" s="47"/>
      <c r="E43" s="47"/>
      <c r="F43" s="42"/>
      <c r="G43" s="42"/>
      <c r="H43" s="42"/>
      <c r="I43" s="42"/>
      <c r="J43" s="41"/>
      <c r="K43" s="42"/>
    </row>
    <row r="44" spans="1:15" s="7" customFormat="1" ht="25.5" customHeight="1">
      <c r="A44" s="31">
        <f t="shared" si="0"/>
        <v>0</v>
      </c>
      <c r="B44" s="54" t="s">
        <v>42</v>
      </c>
      <c r="C44" s="80"/>
      <c r="D44" s="5"/>
      <c r="E44" s="5"/>
      <c r="F44" s="5"/>
      <c r="G44" s="6"/>
      <c r="H44" s="6"/>
      <c r="I44" s="5"/>
      <c r="J44" s="41"/>
      <c r="K44" s="42"/>
    </row>
    <row r="45" spans="1:15" s="7" customFormat="1" ht="30" customHeight="1">
      <c r="A45" s="31">
        <f t="shared" si="0"/>
        <v>0</v>
      </c>
      <c r="B45" s="52"/>
      <c r="C45" s="79" t="s">
        <v>2</v>
      </c>
      <c r="D45" s="98" t="s">
        <v>1</v>
      </c>
      <c r="E45" s="5"/>
      <c r="F45" s="118"/>
      <c r="G45" s="6"/>
      <c r="H45" s="6"/>
      <c r="I45" s="5"/>
      <c r="J45" s="41"/>
      <c r="K45" s="42"/>
    </row>
    <row r="46" spans="1:15" s="7" customFormat="1" ht="25.5" customHeight="1">
      <c r="A46" s="31">
        <f t="shared" si="0"/>
        <v>0</v>
      </c>
      <c r="B46" s="53" t="s">
        <v>17</v>
      </c>
      <c r="C46" s="81"/>
      <c r="D46" s="19"/>
      <c r="E46" s="5"/>
      <c r="F46" s="47"/>
      <c r="G46" s="6"/>
      <c r="H46" s="6"/>
      <c r="I46" s="5"/>
      <c r="J46" s="41"/>
      <c r="K46" s="42"/>
    </row>
    <row r="47" spans="1:15" s="7" customFormat="1" ht="25.5" customHeight="1">
      <c r="A47" s="31">
        <f t="shared" si="0"/>
        <v>0</v>
      </c>
      <c r="B47" s="53" t="s">
        <v>18</v>
      </c>
      <c r="C47" s="81"/>
      <c r="D47" s="19"/>
      <c r="E47" s="5"/>
      <c r="F47" s="47"/>
      <c r="G47" s="6"/>
      <c r="H47" s="6"/>
      <c r="I47" s="5"/>
      <c r="J47" s="41"/>
      <c r="K47" s="42"/>
    </row>
    <row r="48" spans="1:15" s="7" customFormat="1" ht="15.75" customHeight="1">
      <c r="A48" s="31">
        <f t="shared" si="0"/>
        <v>0</v>
      </c>
      <c r="B48" s="8"/>
      <c r="C48" s="8"/>
      <c r="D48" s="8"/>
      <c r="E48" s="5"/>
      <c r="F48" s="8"/>
      <c r="G48" s="6"/>
      <c r="H48" s="6"/>
      <c r="I48" s="5"/>
      <c r="J48" s="9"/>
      <c r="K48" s="9"/>
    </row>
    <row r="49" spans="1:15" s="7" customFormat="1" ht="36.5" customHeight="1">
      <c r="A49" s="31">
        <f t="shared" si="0"/>
        <v>0</v>
      </c>
      <c r="B49" s="56" t="s">
        <v>19</v>
      </c>
      <c r="C49" s="97" t="s">
        <v>39</v>
      </c>
      <c r="D49" s="8"/>
      <c r="E49" s="8"/>
      <c r="F49" s="8"/>
      <c r="G49" s="8"/>
      <c r="H49" s="8"/>
      <c r="I49" s="5"/>
      <c r="J49" s="9"/>
      <c r="K49" s="9"/>
    </row>
    <row r="50" spans="1:15" s="7" customFormat="1" ht="36.5" customHeight="1">
      <c r="A50" s="31">
        <f t="shared" si="0"/>
        <v>0</v>
      </c>
      <c r="B50" s="56" t="s">
        <v>21</v>
      </c>
      <c r="C50" s="84" t="s">
        <v>106</v>
      </c>
      <c r="D50" s="96"/>
      <c r="E50" s="8"/>
      <c r="F50" s="8"/>
      <c r="G50" s="8"/>
      <c r="H50" s="8"/>
      <c r="I50" s="5"/>
      <c r="J50" s="9"/>
      <c r="K50" s="9"/>
    </row>
    <row r="51" spans="1:15" s="7" customFormat="1" ht="7.5" customHeight="1">
      <c r="A51" s="31">
        <f t="shared" si="0"/>
        <v>0</v>
      </c>
      <c r="B51" s="108"/>
      <c r="C51" s="109"/>
      <c r="D51" s="96"/>
      <c r="E51" s="8"/>
      <c r="F51" s="8"/>
      <c r="G51" s="8"/>
      <c r="H51" s="8"/>
      <c r="I51" s="5"/>
      <c r="J51" s="9"/>
      <c r="K51" s="9"/>
    </row>
    <row r="52" spans="1:15" s="7" customFormat="1" ht="19">
      <c r="A52" s="31">
        <f t="shared" si="0"/>
        <v>0</v>
      </c>
      <c r="B52" s="48" t="s">
        <v>20</v>
      </c>
      <c r="C52" s="49"/>
      <c r="D52" s="8"/>
      <c r="E52" s="8"/>
      <c r="F52" s="8"/>
      <c r="G52" s="8"/>
      <c r="H52" s="8"/>
      <c r="I52" s="5"/>
      <c r="J52" s="9"/>
      <c r="K52" s="9"/>
    </row>
    <row r="53" spans="1:15" s="7" customFormat="1" ht="16.5">
      <c r="A53" s="31">
        <f t="shared" si="0"/>
        <v>0</v>
      </c>
      <c r="B53" s="48" t="s">
        <v>9</v>
      </c>
      <c r="C53" s="8"/>
      <c r="D53" s="8"/>
      <c r="E53" s="8"/>
      <c r="F53" s="8"/>
      <c r="G53" s="8"/>
      <c r="H53" s="8"/>
      <c r="I53" s="5"/>
      <c r="J53" s="9"/>
      <c r="K53" s="9"/>
    </row>
    <row r="54" spans="1:15" s="7" customFormat="1" ht="29.5" customHeight="1">
      <c r="A54" s="31">
        <f t="shared" si="0"/>
        <v>0</v>
      </c>
      <c r="C54" s="8"/>
      <c r="D54" s="8"/>
      <c r="E54" s="8"/>
      <c r="F54" s="8"/>
      <c r="G54" s="8"/>
      <c r="H54" s="8"/>
      <c r="I54" s="5"/>
      <c r="J54" s="9"/>
      <c r="K54" s="9"/>
    </row>
    <row r="55" spans="1:15" s="10" customFormat="1" ht="23.25" customHeight="1">
      <c r="A55" s="31">
        <f t="shared" si="0"/>
        <v>0</v>
      </c>
      <c r="B55" s="20" t="s">
        <v>22</v>
      </c>
      <c r="C55" s="85" t="s">
        <v>97</v>
      </c>
      <c r="D55" s="104">
        <v>15000</v>
      </c>
      <c r="E55" s="93" t="s">
        <v>35</v>
      </c>
      <c r="F55" s="93"/>
      <c r="G55" s="102"/>
      <c r="H55" s="94" t="s">
        <v>36</v>
      </c>
      <c r="I55" s="101">
        <f>D55*G55</f>
        <v>0</v>
      </c>
      <c r="J55" s="21" t="s">
        <v>37</v>
      </c>
      <c r="L55" s="1"/>
      <c r="M55" s="20"/>
    </row>
    <row r="56" spans="1:15" s="10" customFormat="1" ht="23.25" customHeight="1">
      <c r="A56" s="31">
        <f t="shared" si="0"/>
        <v>0</v>
      </c>
      <c r="B56" s="20"/>
      <c r="C56" s="85" t="s">
        <v>98</v>
      </c>
      <c r="D56" s="104">
        <v>500</v>
      </c>
      <c r="E56" s="93" t="s">
        <v>35</v>
      </c>
      <c r="F56" s="93"/>
      <c r="G56" s="102"/>
      <c r="H56" s="94" t="s">
        <v>36</v>
      </c>
      <c r="I56" s="101">
        <f t="shared" ref="I56:I58" si="1">D56*G56</f>
        <v>0</v>
      </c>
      <c r="J56" s="21" t="s">
        <v>37</v>
      </c>
      <c r="L56" s="1"/>
      <c r="M56" s="20"/>
    </row>
    <row r="57" spans="1:15" s="10" customFormat="1" ht="23.25" customHeight="1">
      <c r="A57" s="31">
        <f t="shared" si="0"/>
        <v>0</v>
      </c>
      <c r="B57" s="20"/>
      <c r="C57" s="85" t="s">
        <v>99</v>
      </c>
      <c r="D57" s="104">
        <v>1000</v>
      </c>
      <c r="E57" s="93" t="s">
        <v>35</v>
      </c>
      <c r="F57" s="93"/>
      <c r="G57" s="102"/>
      <c r="H57" s="94" t="s">
        <v>36</v>
      </c>
      <c r="I57" s="101">
        <f t="shared" ref="I57" si="2">D57*G57</f>
        <v>0</v>
      </c>
      <c r="J57" s="21" t="s">
        <v>37</v>
      </c>
      <c r="L57" s="1"/>
      <c r="M57" s="20"/>
    </row>
    <row r="58" spans="1:15" s="10" customFormat="1" ht="23.25" customHeight="1">
      <c r="A58" s="31">
        <f t="shared" si="0"/>
        <v>0</v>
      </c>
      <c r="B58" s="20"/>
      <c r="C58" s="85" t="s">
        <v>105</v>
      </c>
      <c r="D58" s="104">
        <v>15000</v>
      </c>
      <c r="E58" s="93" t="s">
        <v>35</v>
      </c>
      <c r="F58" s="93"/>
      <c r="G58" s="102"/>
      <c r="H58" s="94" t="s">
        <v>36</v>
      </c>
      <c r="I58" s="101">
        <f t="shared" si="1"/>
        <v>0</v>
      </c>
      <c r="J58" s="21" t="s">
        <v>37</v>
      </c>
      <c r="L58" s="1"/>
      <c r="M58" s="20"/>
    </row>
    <row r="59" spans="1:15" s="10" customFormat="1" ht="23.25" customHeight="1">
      <c r="A59" s="31">
        <f t="shared" si="0"/>
        <v>0</v>
      </c>
      <c r="B59" s="20"/>
      <c r="C59" s="85" t="s">
        <v>84</v>
      </c>
      <c r="D59" s="104">
        <v>3000</v>
      </c>
      <c r="E59" s="93" t="s">
        <v>35</v>
      </c>
      <c r="F59" s="93"/>
      <c r="G59" s="102"/>
      <c r="H59" s="94" t="s">
        <v>36</v>
      </c>
      <c r="I59" s="101">
        <f>D59*G59</f>
        <v>0</v>
      </c>
      <c r="J59" s="21" t="s">
        <v>37</v>
      </c>
      <c r="L59" s="1"/>
      <c r="M59" s="20"/>
    </row>
    <row r="60" spans="1:15" s="10" customFormat="1" ht="23.25" customHeight="1">
      <c r="A60" s="31">
        <f t="shared" si="0"/>
        <v>0</v>
      </c>
      <c r="B60" s="20"/>
      <c r="C60" s="20"/>
      <c r="D60" s="20"/>
      <c r="E60" s="93" t="s">
        <v>43</v>
      </c>
      <c r="F60" s="93"/>
      <c r="G60" s="103">
        <f>SUM(G55:G59)</f>
        <v>0</v>
      </c>
      <c r="H60" s="94" t="s">
        <v>36</v>
      </c>
      <c r="I60" s="101">
        <f>SUM(I55:I59)</f>
        <v>0</v>
      </c>
      <c r="J60" s="21" t="s">
        <v>37</v>
      </c>
      <c r="L60" s="1"/>
      <c r="M60" s="20"/>
    </row>
    <row r="61" spans="1:15" s="10" customFormat="1" ht="6" customHeight="1">
      <c r="A61" s="31">
        <f t="shared" si="0"/>
        <v>0</v>
      </c>
      <c r="B61" s="20"/>
      <c r="C61" s="20"/>
      <c r="D61" s="95"/>
      <c r="J61" s="20"/>
      <c r="K61" s="21"/>
      <c r="L61" s="1"/>
      <c r="M61" s="20"/>
    </row>
    <row r="62" spans="1:15" s="10" customFormat="1" ht="19.75" customHeight="1">
      <c r="A62" s="31">
        <f t="shared" si="0"/>
        <v>0</v>
      </c>
      <c r="B62" s="40"/>
      <c r="C62" s="40"/>
      <c r="D62" s="27" t="s">
        <v>38</v>
      </c>
      <c r="E62" s="11"/>
      <c r="F62" s="11"/>
      <c r="G62" s="21"/>
      <c r="H62" s="21"/>
      <c r="K62" s="11"/>
      <c r="L62" s="11"/>
      <c r="M62" s="11"/>
      <c r="N62" s="11"/>
      <c r="O62" s="11"/>
    </row>
    <row r="63" spans="1:15" s="10" customFormat="1" ht="19.75" customHeight="1">
      <c r="A63" s="31">
        <f t="shared" si="0"/>
        <v>0</v>
      </c>
      <c r="B63" s="40"/>
      <c r="C63" s="40"/>
      <c r="D63" s="27"/>
      <c r="E63" s="11"/>
      <c r="F63" s="11"/>
      <c r="G63" s="21"/>
      <c r="H63" s="21"/>
      <c r="K63" s="11"/>
      <c r="L63" s="11"/>
      <c r="M63" s="11"/>
      <c r="N63" s="11"/>
      <c r="O63" s="11"/>
    </row>
    <row r="64" spans="1:15" s="10" customFormat="1" ht="19.75" customHeight="1">
      <c r="A64" s="31">
        <f t="shared" si="0"/>
        <v>0</v>
      </c>
      <c r="B64" s="20" t="s">
        <v>33</v>
      </c>
      <c r="C64" s="89" t="s">
        <v>44</v>
      </c>
      <c r="D64" s="27"/>
      <c r="E64" s="11"/>
      <c r="F64" s="11"/>
      <c r="G64" s="21"/>
      <c r="H64" s="21"/>
      <c r="K64" s="11"/>
      <c r="L64" s="11"/>
      <c r="M64" s="11"/>
      <c r="N64" s="11"/>
      <c r="O64" s="11"/>
    </row>
    <row r="65" spans="1:15" s="10" customFormat="1" ht="7" customHeight="1">
      <c r="A65" s="31">
        <f t="shared" si="0"/>
        <v>0</v>
      </c>
      <c r="B65" s="20"/>
      <c r="C65" s="89"/>
      <c r="D65" s="27"/>
      <c r="E65" s="11"/>
      <c r="F65" s="11"/>
      <c r="G65" s="21"/>
      <c r="H65" s="21"/>
      <c r="K65" s="11"/>
      <c r="L65" s="11"/>
      <c r="M65" s="11"/>
      <c r="N65" s="11"/>
      <c r="O65" s="11"/>
    </row>
    <row r="66" spans="1:15" s="10" customFormat="1" ht="19.75" customHeight="1">
      <c r="A66" s="31">
        <f t="shared" si="0"/>
        <v>0</v>
      </c>
      <c r="B66" s="40"/>
      <c r="C66" s="90" t="s">
        <v>103</v>
      </c>
      <c r="D66" s="27"/>
      <c r="E66" s="11"/>
      <c r="F66" s="11"/>
      <c r="G66" s="21"/>
      <c r="H66" s="21"/>
      <c r="K66" s="11"/>
      <c r="L66" s="11"/>
      <c r="M66" s="11"/>
      <c r="N66" s="11"/>
      <c r="O66" s="11"/>
    </row>
    <row r="67" spans="1:15" s="10" customFormat="1" ht="19.75" customHeight="1">
      <c r="A67" s="31">
        <f t="shared" si="0"/>
        <v>0</v>
      </c>
      <c r="B67" s="40"/>
      <c r="C67" s="91" t="s">
        <v>100</v>
      </c>
      <c r="D67" s="27"/>
      <c r="E67" s="11"/>
      <c r="F67" s="11"/>
      <c r="G67" s="21"/>
      <c r="H67" s="21"/>
      <c r="K67" s="11"/>
      <c r="L67" s="11"/>
      <c r="M67" s="11"/>
      <c r="N67" s="11"/>
      <c r="O67" s="11"/>
    </row>
    <row r="68" spans="1:15" s="10" customFormat="1" ht="19.75" customHeight="1">
      <c r="A68" s="31">
        <f t="shared" si="0"/>
        <v>0</v>
      </c>
      <c r="B68" s="57"/>
      <c r="C68" s="106" t="s">
        <v>104</v>
      </c>
      <c r="D68" s="107"/>
      <c r="E68" s="107"/>
      <c r="F68" s="107"/>
      <c r="G68" s="107"/>
      <c r="H68" s="107"/>
      <c r="I68" s="107"/>
      <c r="J68" s="44"/>
      <c r="K68" s="39"/>
      <c r="L68" s="39"/>
      <c r="M68" s="39"/>
    </row>
    <row r="69" spans="1:15" s="10" customFormat="1" ht="19.75" customHeight="1">
      <c r="A69" s="31">
        <f t="shared" si="0"/>
        <v>0</v>
      </c>
      <c r="B69" s="57"/>
      <c r="C69"/>
      <c r="D69" s="44"/>
      <c r="E69" s="44"/>
      <c r="F69" s="44"/>
      <c r="G69" s="44"/>
      <c r="H69" s="44"/>
      <c r="I69" s="44"/>
      <c r="J69" s="44"/>
      <c r="K69" s="39"/>
      <c r="L69" s="39"/>
      <c r="M69" s="39"/>
    </row>
    <row r="70" spans="1:15" ht="31.5" customHeight="1">
      <c r="A70" s="31">
        <f t="shared" si="0"/>
        <v>0</v>
      </c>
      <c r="B70" s="20" t="s">
        <v>26</v>
      </c>
      <c r="C70" s="22"/>
      <c r="K70" s="39"/>
      <c r="L70" s="39"/>
    </row>
    <row r="71" spans="1:15" s="10" customFormat="1" ht="29.25" customHeight="1">
      <c r="A71" s="31">
        <f t="shared" si="0"/>
        <v>0</v>
      </c>
      <c r="B71" s="57"/>
      <c r="C71" s="27" t="s">
        <v>23</v>
      </c>
      <c r="D71" s="27" t="s">
        <v>24</v>
      </c>
      <c r="E71" s="27" t="s">
        <v>3</v>
      </c>
      <c r="F71" s="27"/>
      <c r="I71" s="27" t="s">
        <v>25</v>
      </c>
      <c r="J71" s="27" t="s">
        <v>27</v>
      </c>
      <c r="K71" s="39"/>
      <c r="L71" s="39"/>
      <c r="M71" s="11"/>
      <c r="N71" s="11"/>
    </row>
    <row r="72" spans="1:15" s="10" customFormat="1" ht="29.25" customHeight="1">
      <c r="A72" s="31">
        <f t="shared" si="0"/>
        <v>0</v>
      </c>
      <c r="B72" s="76" t="s">
        <v>32</v>
      </c>
      <c r="C72" s="86" t="s">
        <v>4</v>
      </c>
      <c r="D72" s="86" t="s">
        <v>5</v>
      </c>
      <c r="E72" s="87" t="s">
        <v>31</v>
      </c>
      <c r="F72" s="87"/>
      <c r="G72" s="88"/>
      <c r="H72" s="88"/>
      <c r="I72" s="86"/>
      <c r="J72" s="86"/>
      <c r="K72" s="39"/>
      <c r="L72" s="39"/>
      <c r="M72" s="39"/>
    </row>
    <row r="73" spans="1:15" ht="16.5">
      <c r="A73" s="31">
        <f t="shared" si="0"/>
        <v>0</v>
      </c>
      <c r="K73" s="39"/>
      <c r="L73" s="39"/>
    </row>
    <row r="74" spans="1:15" ht="44" customHeight="1">
      <c r="A74" s="31">
        <f t="shared" si="0"/>
        <v>0</v>
      </c>
      <c r="B74" s="20" t="s">
        <v>28</v>
      </c>
      <c r="C74" s="86"/>
      <c r="D74" s="129" t="s">
        <v>101</v>
      </c>
      <c r="K74" s="39"/>
      <c r="L74" s="39"/>
    </row>
    <row r="75" spans="1:15" s="16" customFormat="1" ht="25.5">
      <c r="A75" s="31">
        <f t="shared" si="0"/>
        <v>0</v>
      </c>
      <c r="B75" s="58" t="s">
        <v>29</v>
      </c>
      <c r="D75" s="17"/>
      <c r="E75" s="18"/>
      <c r="F75" s="18"/>
      <c r="G75" s="18"/>
      <c r="H75" s="18"/>
      <c r="I75" s="18"/>
      <c r="J75" s="18"/>
    </row>
    <row r="76" spans="1:15">
      <c r="A76" s="31">
        <f t="shared" ref="A76" si="3">$C$19</f>
        <v>0</v>
      </c>
    </row>
  </sheetData>
  <phoneticPr fontId="1"/>
  <dataValidations count="7">
    <dataValidation type="list" allowBlank="1" showInputMessage="1" showErrorMessage="1" sqref="D43 F48:F54 E49:E54" xr:uid="{00000000-0002-0000-0000-000000000000}">
      <formula1>"学生,監督,コーチ,OB,,その他(選手親族等)"</formula1>
    </dataValidation>
    <dataValidation type="list" allowBlank="1" showInputMessage="1" showErrorMessage="1" sqref="D46:D47 D39:D42" xr:uid="{D1DD653E-E361-42BB-81DD-BFF1CC94133E}">
      <formula1>"学生,監督,コーチ,OB・OG,その他（選手親族等）"</formula1>
    </dataValidation>
    <dataValidation type="list" allowBlank="1" showInputMessage="1" showErrorMessage="1" sqref="H30:H35" xr:uid="{78D9C70E-16CE-47ED-8BCC-67782D8954DA}">
      <formula1>"男,女"</formula1>
    </dataValidation>
    <dataValidation type="list" allowBlank="1" showInputMessage="1" showErrorMessage="1" sqref="O30:O35" xr:uid="{4BA4D5DD-812E-41D3-B3E3-70B78F20CFA1}">
      <formula1>"●"</formula1>
    </dataValidation>
    <dataValidation type="list" allowBlank="1" showInputMessage="1" showErrorMessage="1" sqref="K35" xr:uid="{76703866-681C-450C-88C9-E8B5014C303B}">
      <formula1>"女子ｸﾘﾃﾘｳﾑ,小・中学生TT,パラサイクリングTT,ﾏｽﾀｰｽﾞTT,ｵｰﾌﾟﾝ＆ｳｫｰﾑｱｯﾌﾟ･ﾗｲﾄﾞのみ"</formula1>
    </dataValidation>
    <dataValidation type="list" allowBlank="1" showInputMessage="1" showErrorMessage="1" sqref="E39:E42" xr:uid="{ACF136A1-0122-4D77-9391-B132DF8CEA91}">
      <formula1>"日本スポーツ協会,JCFチームアテンダント,JCF審判ライセンス,競技者,UCIコーチライセンス,なし"</formula1>
    </dataValidation>
    <dataValidation type="list" allowBlank="1" showInputMessage="1" showErrorMessage="1" sqref="K30:K34" xr:uid="{6DFC92D7-E2E2-4042-B140-08317356EEC1}">
      <formula1>"女子TT,小・中学生TT,パラサイクリングTT,ｵｰﾌﾟﾝ＆ｳｫｰﾑｱｯﾌﾟ・ﾗｲﾄﾞのみ"</formula1>
    </dataValidation>
  </dataValidations>
  <hyperlinks>
    <hyperlink ref="C49" r:id="rId1" xr:uid="{43B671E9-6E85-4C88-BA44-0C81D22223D9}"/>
  </hyperlinks>
  <printOptions horizontalCentered="1"/>
  <pageMargins left="0.19685039370078741" right="0.19685039370078741" top="0.35433070866141736" bottom="0.19685039370078741" header="0.35433070866141736" footer="0.27559055118110237"/>
  <pageSetup paperSize="8" scale="52"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24"/>
  <sheetViews>
    <sheetView zoomScale="70" zoomScaleNormal="70" workbookViewId="0">
      <selection activeCell="B14" sqref="B14"/>
    </sheetView>
  </sheetViews>
  <sheetFormatPr defaultRowHeight="13"/>
  <cols>
    <col min="1" max="1" width="13.26953125" customWidth="1"/>
    <col min="2" max="2" width="36.453125" customWidth="1"/>
    <col min="3" max="3" width="96" bestFit="1" customWidth="1"/>
  </cols>
  <sheetData>
    <row r="3" spans="1:4" ht="33">
      <c r="A3" s="110" t="s">
        <v>45</v>
      </c>
    </row>
    <row r="7" spans="1:4" ht="24.5">
      <c r="B7" s="112"/>
      <c r="C7" s="125"/>
      <c r="D7" s="111"/>
    </row>
    <row r="9" spans="1:4" ht="19.5">
      <c r="B9" s="113" t="s">
        <v>54</v>
      </c>
    </row>
    <row r="10" spans="1:4" ht="16">
      <c r="B10" s="114" t="s">
        <v>46</v>
      </c>
      <c r="C10" s="115" t="s">
        <v>49</v>
      </c>
    </row>
    <row r="11" spans="1:4" ht="16">
      <c r="B11" s="114" t="s">
        <v>47</v>
      </c>
      <c r="C11" s="115" t="s">
        <v>50</v>
      </c>
    </row>
    <row r="12" spans="1:4" ht="16">
      <c r="B12" s="114" t="s">
        <v>48</v>
      </c>
      <c r="C12" s="115" t="s">
        <v>51</v>
      </c>
    </row>
    <row r="13" spans="1:4" ht="32">
      <c r="B13" s="116" t="s">
        <v>107</v>
      </c>
      <c r="C13" s="115" t="s">
        <v>52</v>
      </c>
    </row>
    <row r="14" spans="1:4" ht="9.5" customHeight="1" thickBot="1"/>
    <row r="15" spans="1:4" ht="20" thickBot="1">
      <c r="B15" s="117" t="s">
        <v>53</v>
      </c>
      <c r="C15" s="111" t="s">
        <v>95</v>
      </c>
    </row>
    <row r="16" spans="1:4" ht="16">
      <c r="B16" s="124" t="s">
        <v>94</v>
      </c>
    </row>
    <row r="17" spans="2:7" ht="16">
      <c r="B17" s="124" t="s">
        <v>55</v>
      </c>
    </row>
    <row r="18" spans="2:7" ht="9.5" customHeight="1" thickBot="1">
      <c r="B18" s="111"/>
    </row>
    <row r="19" spans="2:7" ht="20" thickBot="1">
      <c r="B19" s="117" t="s">
        <v>75</v>
      </c>
      <c r="C19" s="111" t="s">
        <v>96</v>
      </c>
    </row>
    <row r="20" spans="2:7" ht="16">
      <c r="B20" s="124" t="s">
        <v>77</v>
      </c>
    </row>
    <row r="21" spans="2:7" ht="20.5" customHeight="1">
      <c r="B21" s="124" t="s">
        <v>78</v>
      </c>
    </row>
    <row r="23" spans="2:7" ht="15" customHeight="1">
      <c r="C23" s="130" t="s">
        <v>74</v>
      </c>
      <c r="D23" s="121"/>
      <c r="E23" s="121"/>
      <c r="F23" s="121"/>
      <c r="G23" s="121"/>
    </row>
    <row r="24" spans="2:7" ht="27.5" customHeight="1">
      <c r="C24" s="130"/>
    </row>
  </sheetData>
  <sheetProtection algorithmName="SHA-512" hashValue="XHbfvRZ1o3KevTwp1Fu++n9oaJnMmSns/C59WAS6Np7Bcc8t+6C4CDhwMG+M2mG3eeUJGJ6W8VDdlMzlcM0N1Q==" saltValue="aZWmcSjFQlpSviDXQGp/5w==" spinCount="100000" sheet="1" objects="1" scenarios="1"/>
  <mergeCells count="1">
    <mergeCell ref="C23:C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24RCS最終戦　神宮外苑　一般・小中学生</vt:lpstr>
      <vt:lpstr>カメラ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荒井松文堂印刷所</dc:creator>
  <cp:lastModifiedBy>さくら 小野木</cp:lastModifiedBy>
  <cp:lastPrinted>2024-12-30T15:10:32Z</cp:lastPrinted>
  <dcterms:created xsi:type="dcterms:W3CDTF">1997-01-08T22:48:59Z</dcterms:created>
  <dcterms:modified xsi:type="dcterms:W3CDTF">2026-01-10T01:57:07Z</dcterms:modified>
</cp:coreProperties>
</file>