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ezawatsubasa/Desktop/"/>
    </mc:Choice>
  </mc:AlternateContent>
  <xr:revisionPtr revIDLastSave="0" documentId="8_{57232261-8CE4-1942-895F-489F6FF9EFB9}" xr6:coauthVersionLast="47" xr6:coauthVersionMax="47" xr10:uidLastSave="{00000000-0000-0000-0000-000000000000}"/>
  <bookViews>
    <workbookView xWindow="2280" yWindow="1420" windowWidth="16560" windowHeight="9640" xr2:uid="{00000000-000D-0000-FFFF-FFFF00000000}"/>
  </bookViews>
  <sheets>
    <sheet name="25インカレロード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G70" i="4"/>
  <c r="I69" i="4"/>
  <c r="I68" i="4"/>
  <c r="A5" i="4"/>
  <c r="I70" i="4" l="1"/>
</calcChain>
</file>

<file path=xl/sharedStrings.xml><?xml version="1.0" encoding="utf-8"?>
<sst xmlns="http://schemas.openxmlformats.org/spreadsheetml/2006/main" count="144" uniqueCount="126">
  <si>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</si>
  <si>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</si>
  <si>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</si>
  <si>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</si>
  <si>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</si>
  <si>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</si>
  <si>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</si>
  <si>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</si>
  <si>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</si>
  <si>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</si>
  <si>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</si>
  <si>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</si>
  <si>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</si>
  <si>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</si>
  <si>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</si>
  <si>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</si>
  <si>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</si>
  <si>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</si>
  <si>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</si>
  <si>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</si>
  <si>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</si>
  <si>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</si>
  <si>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</si>
  <si>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</si>
  <si>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</si>
  <si>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</si>
  <si>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</si>
  <si>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</si>
  <si>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</si>
  <si>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</si>
  <si>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</si>
  <si>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</si>
  <si>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</si>
  <si>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</si>
  <si>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</si>
  <si>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</si>
  <si>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</si>
  <si>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</si>
  <si>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</si>
  <si>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</si>
  <si>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</si>
  <si>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</si>
  <si>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</si>
  <si>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</si>
  <si>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</si>
  <si>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</si>
  <si>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</si>
  <si>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</si>
  <si>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</si>
  <si>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</si>
  <si>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</si>
  <si>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</si>
  <si>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</si>
  <si>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</si>
  <si>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</si>
  <si>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</si>
  <si>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</si>
  <si>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</si>
  <si>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</si>
  <si>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</si>
  <si>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JCFチームアテンダント</t>
  </si>
  <si>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</si>
  <si>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</si>
  <si>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</si>
  <si>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</si>
  <si>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</si>
  <si>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</si>
  <si>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</si>
  <si>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</si>
  <si>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</si>
  <si>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</si>
  <si>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</si>
  <si>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</si>
  <si>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</si>
  <si>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</si>
  <si>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2023jicf.championship@gmail.com</t>
    <phoneticPr fontId="1"/>
  </si>
  <si>
    <t>審判員資格保有者1</t>
    <rPh sb="0" eb="5">
      <t>シンパンインシカク</t>
    </rPh>
    <rPh sb="5" eb="8">
      <t>ホユウシャ</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</si>
  <si>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</si>
  <si>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</si>
  <si>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</si>
  <si>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</si>
  <si>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</si>
  <si>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</si>
  <si>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</si>
  <si>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</si>
  <si>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</si>
  <si>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</si>
  <si>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</si>
  <si>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</si>
  <si>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</si>
  <si>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</si>
  <si>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学連登記男子選手1名につき</t>
    <rPh sb="0" eb="2">
      <t>ガクレン</t>
    </rPh>
    <rPh sb="2" eb="4">
      <t>トウキ</t>
    </rPh>
    <rPh sb="4" eb="6">
      <t>ダンシ</t>
    </rPh>
    <rPh sb="6" eb="8">
      <t>センシュ</t>
    </rPh>
    <rPh sb="9" eb="10">
      <t>メイ</t>
    </rPh>
    <phoneticPr fontId="1"/>
  </si>
  <si>
    <t>学連登記女子選手1名につき</t>
    <rPh sb="0" eb="2">
      <t>ガクレン</t>
    </rPh>
    <rPh sb="2" eb="4">
      <t>トウキ</t>
    </rPh>
    <rPh sb="4" eb="6">
      <t>ジョシ</t>
    </rPh>
    <rPh sb="6" eb="8">
      <t>センシュ</t>
    </rPh>
    <rPh sb="9" eb="10">
      <t>メイ</t>
    </rPh>
    <phoneticPr fontId="1"/>
  </si>
  <si>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7" eb="39">
      <t>キョウシュツ</t>
    </rPh>
    <rPh sb="39" eb="40">
      <t>スウ</t>
    </rPh>
    <rPh sb="41" eb="42">
      <t>ミ</t>
    </rPh>
    <rPh sb="46" eb="48">
      <t>バアイ</t>
    </rPh>
    <rPh sb="49" eb="51">
      <t>シュッソウ</t>
    </rPh>
    <rPh sb="51" eb="53">
      <t>フカ</t>
    </rPh>
    <phoneticPr fontId="1"/>
  </si>
  <si>
    <t>供出役員１</t>
    <rPh sb="0" eb="2">
      <t>キョウシュツ</t>
    </rPh>
    <rPh sb="2" eb="4">
      <t>ヤクイン</t>
    </rPh>
    <phoneticPr fontId="1"/>
  </si>
  <si>
    <t>供出役員２</t>
    <rPh sb="0" eb="2">
      <t>キョウシュツ</t>
    </rPh>
    <rPh sb="2" eb="4">
      <t>ヤクイン</t>
    </rPh>
    <phoneticPr fontId="1"/>
  </si>
  <si>
    <t>供出役員３</t>
    <rPh sb="0" eb="2">
      <t>キョウシュツ</t>
    </rPh>
    <rPh sb="2" eb="4">
      <t>ヤクイン</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</si>
  <si>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</si>
  <si>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</si>
  <si>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性別</t>
    <rPh sb="0" eb="2">
      <t>セイベツ</t>
    </rPh>
    <phoneticPr fontId="1"/>
  </si>
  <si>
    <t>長野県労働金庫  諏訪湖支店  普通口座　９６８７３８７　 口座名義  日本学生自転車競技連盟</t>
    <phoneticPr fontId="1"/>
  </si>
  <si>
    <t>選手16</t>
    <rPh sb="0" eb="2">
      <t>センシュ</t>
    </rPh>
    <phoneticPr fontId="1"/>
  </si>
  <si>
    <t>選手17</t>
    <rPh sb="0" eb="2">
      <t>センシュ</t>
    </rPh>
    <phoneticPr fontId="1"/>
  </si>
  <si>
    <t>選手18</t>
    <rPh sb="0" eb="2">
      <t>センシュ</t>
    </rPh>
    <phoneticPr fontId="1"/>
  </si>
  <si>
    <t>　合計金額</t>
    <rPh sb="1" eb="5">
      <t>ゴウケイキンガク</t>
    </rPh>
    <phoneticPr fontId="1"/>
  </si>
  <si>
    <t>（暫定金額/参加可能者数確定後、人数を修正）</t>
    <rPh sb="1" eb="3">
      <t>ザンテイ</t>
    </rPh>
    <rPh sb="3" eb="5">
      <t>キンガク</t>
    </rPh>
    <rPh sb="6" eb="8">
      <t>サンカ</t>
    </rPh>
    <rPh sb="8" eb="10">
      <t>カノウ</t>
    </rPh>
    <rPh sb="10" eb="11">
      <t>モノ</t>
    </rPh>
    <rPh sb="11" eb="12">
      <t>スウ</t>
    </rPh>
    <rPh sb="12" eb="14">
      <t>カクテイ</t>
    </rPh>
    <rPh sb="14" eb="15">
      <t>ゴ</t>
    </rPh>
    <rPh sb="16" eb="18">
      <t>ニンズウ</t>
    </rPh>
    <rPh sb="19" eb="21">
      <t>シュウセイ</t>
    </rPh>
    <phoneticPr fontId="1"/>
  </si>
  <si>
    <t>　※　振込上の注</t>
    <rPh sb="3" eb="5">
      <t>フリコミ</t>
    </rPh>
    <rPh sb="5" eb="6">
      <t>ジョウ</t>
    </rPh>
    <rPh sb="7" eb="8">
      <t>チュウ</t>
    </rPh>
    <phoneticPr fontId="1"/>
  </si>
  <si>
    <t>　　　 男女ともエントリーシートのみを提出締切りまでに送信し、その後HPに発表される参加申込可能者数に応じ、同時に発表される振込期日までに振り込むこと。</t>
    <rPh sb="4" eb="6">
      <t>ダンジョ</t>
    </rPh>
    <rPh sb="19" eb="21">
      <t>テイシュツ</t>
    </rPh>
    <rPh sb="21" eb="23">
      <t>シメキ</t>
    </rPh>
    <rPh sb="27" eb="29">
      <t>ソウシン</t>
    </rPh>
    <rPh sb="33" eb="34">
      <t>ゴ</t>
    </rPh>
    <rPh sb="37" eb="39">
      <t>ハッピョウ</t>
    </rPh>
    <rPh sb="42" eb="44">
      <t>サンカ</t>
    </rPh>
    <rPh sb="44" eb="46">
      <t>モウシコミ</t>
    </rPh>
    <rPh sb="46" eb="48">
      <t>カノウ</t>
    </rPh>
    <rPh sb="48" eb="49">
      <t>シャ</t>
    </rPh>
    <rPh sb="49" eb="50">
      <t>スウ</t>
    </rPh>
    <rPh sb="51" eb="52">
      <t>オウ</t>
    </rPh>
    <rPh sb="54" eb="56">
      <t>ドウジ</t>
    </rPh>
    <rPh sb="57" eb="59">
      <t>ハッピョウ</t>
    </rPh>
    <rPh sb="62" eb="64">
      <t>フリコミ</t>
    </rPh>
    <rPh sb="64" eb="66">
      <t>キジツ</t>
    </rPh>
    <rPh sb="69" eb="70">
      <t>フ</t>
    </rPh>
    <rPh sb="71" eb="72">
      <t>コ</t>
    </rPh>
    <phoneticPr fontId="1"/>
  </si>
  <si>
    <t>座学講習①
受講日</t>
    <rPh sb="0" eb="2">
      <t>ザガク</t>
    </rPh>
    <rPh sb="2" eb="4">
      <t>コウシュウ</t>
    </rPh>
    <rPh sb="6" eb="8">
      <t>ジュコウ</t>
    </rPh>
    <rPh sb="8" eb="9">
      <t>ビ</t>
    </rPh>
    <phoneticPr fontId="1"/>
  </si>
  <si>
    <t>座学講習②
受講日</t>
    <rPh sb="0" eb="2">
      <t>ザガク</t>
    </rPh>
    <rPh sb="2" eb="4">
      <t>コウシュウ</t>
    </rPh>
    <rPh sb="6" eb="8">
      <t>ジュコウ</t>
    </rPh>
    <rPh sb="8" eb="9">
      <t>ビ</t>
    </rPh>
    <phoneticPr fontId="1"/>
  </si>
  <si>
    <t>アンチ・ドーピング
講習受講日</t>
    <rPh sb="10" eb="12">
      <t>コウシュウ</t>
    </rPh>
    <rPh sb="12" eb="15">
      <t>ジュコウビ</t>
    </rPh>
    <phoneticPr fontId="1"/>
  </si>
  <si>
    <t>ライセンス番号
（または「発行待」）</t>
    <rPh sb="5" eb="7">
      <t>バンゴウ</t>
    </rPh>
    <rPh sb="13" eb="15">
      <t>ハッコウ</t>
    </rPh>
    <rPh sb="15" eb="16">
      <t>マ</t>
    </rPh>
    <phoneticPr fontId="1"/>
  </si>
  <si>
    <t>座学講習①受講日</t>
    <rPh sb="0" eb="2">
      <t>ザガク</t>
    </rPh>
    <rPh sb="2" eb="4">
      <t>コウシュウ</t>
    </rPh>
    <rPh sb="5" eb="7">
      <t>ジュコウ</t>
    </rPh>
    <rPh sb="7" eb="8">
      <t>ビ</t>
    </rPh>
    <phoneticPr fontId="1"/>
  </si>
  <si>
    <t>座学講習②受講日</t>
    <rPh sb="0" eb="2">
      <t>ザガク</t>
    </rPh>
    <rPh sb="2" eb="4">
      <t>コウシュウ</t>
    </rPh>
    <rPh sb="5" eb="7">
      <t>ジュコウ</t>
    </rPh>
    <rPh sb="7" eb="8">
      <t>ビ</t>
    </rPh>
    <phoneticPr fontId="1"/>
  </si>
  <si>
    <t>供出役員４</t>
    <rPh sb="0" eb="2">
      <t>キョウシュツ</t>
    </rPh>
    <rPh sb="2" eb="4">
      <t>ヤクイン</t>
    </rPh>
    <phoneticPr fontId="1"/>
  </si>
  <si>
    <t>供出役員５</t>
    <rPh sb="0" eb="2">
      <t>キョウシュツ</t>
    </rPh>
    <rPh sb="2" eb="4">
      <t>ヤクイン</t>
    </rPh>
    <phoneticPr fontId="1"/>
  </si>
  <si>
    <t>※　出場選手はリストから「●」印を、補欠は「補欠」を選択すること。</t>
    <rPh sb="2" eb="4">
      <t>シュツジョウ</t>
    </rPh>
    <rPh sb="4" eb="6">
      <t>センシュ</t>
    </rPh>
    <rPh sb="15" eb="16">
      <t>シルシ</t>
    </rPh>
    <rPh sb="18" eb="20">
      <t>ホケツ</t>
    </rPh>
    <rPh sb="22" eb="24">
      <t>ホケツ</t>
    </rPh>
    <rPh sb="26" eb="28">
      <t>センタク</t>
    </rPh>
    <phoneticPr fontId="1"/>
  </si>
  <si>
    <t>エントリー</t>
    <phoneticPr fontId="14"/>
  </si>
  <si>
    <t>●</t>
  </si>
  <si>
    <t>　　　　　　　　　　　　　セーフティ・ライド研修会受講実績</t>
    <rPh sb="22" eb="25">
      <t>ケンシュウカイ</t>
    </rPh>
    <rPh sb="25" eb="29">
      <t>ジュコウジッセキ</t>
    </rPh>
    <phoneticPr fontId="1"/>
  </si>
  <si>
    <t>記入者氏名</t>
    <rPh sb="0" eb="2">
      <t>キニュウ</t>
    </rPh>
    <rPh sb="2" eb="3">
      <t>シャ</t>
    </rPh>
    <rPh sb="3" eb="5">
      <t>シメイ</t>
    </rPh>
    <phoneticPr fontId="1"/>
  </si>
  <si>
    <r>
      <t>第80回　全日本大学対抗選手権自転車競技大会　エントリー用紙</t>
    </r>
    <r>
      <rPr>
        <b/>
        <sz val="26"/>
        <rFont val="Meiryo UI"/>
        <family val="3"/>
        <charset val="128"/>
      </rPr>
      <t>（ロード）</t>
    </r>
    <r>
      <rPr>
        <b/>
        <sz val="20"/>
        <rFont val="Meiryo UI"/>
        <family val="3"/>
        <charset val="128"/>
      </rPr>
      <t>　　2025.9.6-7</t>
    </r>
    <rPh sb="0" eb="1">
      <t>ダイ</t>
    </rPh>
    <rPh sb="3" eb="4">
      <t>カイ</t>
    </rPh>
    <rPh sb="5" eb="8">
      <t>ゼンニホン</t>
    </rPh>
    <rPh sb="8" eb="10">
      <t>ダイガク</t>
    </rPh>
    <rPh sb="10" eb="12">
      <t>タイコウ</t>
    </rPh>
    <rPh sb="12" eb="15">
      <t>センシュケン</t>
    </rPh>
    <rPh sb="15" eb="18">
      <t>ジテンシャ</t>
    </rPh>
    <rPh sb="18" eb="20">
      <t>キョウギ</t>
    </rPh>
    <rPh sb="20" eb="22">
      <t>タイカイ</t>
    </rPh>
    <rPh sb="28" eb="30">
      <t>ヨウシ</t>
    </rPh>
    <phoneticPr fontId="1"/>
  </si>
  <si>
    <t>送金名義人は、学連チームは先頭に大会コード　０９０６　を付し、その後にXX大学と記入のこと。</t>
    <rPh sb="7" eb="9">
      <t>ガクレン</t>
    </rPh>
    <rPh sb="13" eb="15">
      <t>セントウ</t>
    </rPh>
    <rPh sb="16" eb="18">
      <t>タイカイ</t>
    </rPh>
    <rPh sb="28" eb="29">
      <t>フ</t>
    </rPh>
    <rPh sb="33" eb="34">
      <t>アト</t>
    </rPh>
    <rPh sb="40" eb="42">
      <t>キニュウ</t>
    </rPh>
    <phoneticPr fontId="1"/>
  </si>
  <si>
    <t xml:space="preserve"> 2025年8月4日(月)</t>
    <rPh sb="11" eb="12">
      <t>ゲツ</t>
    </rPh>
    <phoneticPr fontId="1"/>
  </si>
  <si>
    <t>実地講習①
受講日</t>
    <rPh sb="0" eb="2">
      <t>ジッチ</t>
    </rPh>
    <rPh sb="2" eb="4">
      <t>コウシュウ</t>
    </rPh>
    <rPh sb="6" eb="8">
      <t>ジュコウ</t>
    </rPh>
    <rPh sb="8" eb="9">
      <t>ビ</t>
    </rPh>
    <phoneticPr fontId="1"/>
  </si>
  <si>
    <t>実地講習②
受講日</t>
    <rPh sb="0" eb="2">
      <t>ジッチ</t>
    </rPh>
    <rPh sb="2" eb="4">
      <t>コウシュウ</t>
    </rPh>
    <rPh sb="6" eb="9">
      <t>ジュコウビ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</si>
</sst>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73">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u/>
      <sz val="14"/>
      <color indexed="12"/>
      <name val="ＭＳ Ｐゴシック"/>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sz val="18"/>
      <name val="ＭＳ Ｐゴシック"/>
      <family val="3"/>
      <charset val="128"/>
    </font>
    <font>
      <sz val="18"/>
      <color rgb="FFFF0000"/>
      <name val="ＭＳ Ｐゴシック"/>
      <family val="3"/>
      <charset val="128"/>
    </font>
    <font>
      <b/>
      <sz val="18"/>
      <name val="ヒラギノ角ゴ Pro W3"/>
      <family val="3"/>
      <charset val="128"/>
    </font>
    <font>
      <sz val="18"/>
      <name val="ヒラギノ角ゴ Pro W3"/>
      <family val="3"/>
      <charset val="128"/>
    </font>
    <font>
      <b/>
      <sz val="20"/>
      <name val="Meiryo UI"/>
      <family val="3"/>
      <charset val="128"/>
    </font>
    <font>
      <b/>
      <sz val="11"/>
      <name val="Meiryo UI"/>
      <family val="3"/>
      <charset val="128"/>
    </font>
    <font>
      <b/>
      <sz val="12"/>
      <name val="Meiryo UI"/>
      <family val="3"/>
      <charset val="128"/>
    </font>
    <font>
      <b/>
      <sz val="26"/>
      <name val="Meiryo UI"/>
      <family val="3"/>
      <charset val="128"/>
    </font>
    <font>
      <sz val="16"/>
      <color rgb="FFFF0000"/>
      <name val="ＭＳ Ｐゴシック"/>
      <family val="3"/>
      <charset val="128"/>
    </font>
    <font>
      <sz val="16"/>
      <name val="Meiryo UI"/>
      <family val="3"/>
      <charset val="128"/>
    </font>
    <font>
      <sz val="14"/>
      <name val="Meiryo UI"/>
      <family val="3"/>
      <charset val="128"/>
    </font>
    <font>
      <b/>
      <sz val="10.5"/>
      <color rgb="FFFF0000"/>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
      <patternFill patternType="solid">
        <fgColor theme="0"/>
        <bgColor indexed="64"/>
      </patternFill>
    </fill>
  </fills>
  <borders count="20">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n">
        <color indexed="64"/>
      </bottom>
      <diagonal/>
    </border>
    <border>
      <left style="thin">
        <color indexed="64"/>
      </left>
      <right style="medium">
        <color rgb="FFFF0000"/>
      </right>
      <top style="thick">
        <color rgb="FFFF0000"/>
      </top>
      <bottom style="medium">
        <color rgb="FFFF0000"/>
      </bottom>
      <diagonal/>
    </border>
    <border>
      <left/>
      <right/>
      <top style="thick">
        <color rgb="FFFF0000"/>
      </top>
      <bottom style="medium">
        <color rgb="FFFF0000"/>
      </bottom>
      <diagonal/>
    </border>
    <border>
      <left/>
      <right style="thin">
        <color indexed="64"/>
      </right>
      <top style="thick">
        <color rgb="FFFF0000"/>
      </top>
      <bottom style="thick">
        <color rgb="FFFF0000"/>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55">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1" fillId="2"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4" fillId="0" borderId="12" xfId="0" applyFont="1" applyBorder="1" applyAlignment="1">
      <alignment vertical="center"/>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0" fontId="47" fillId="0" borderId="0" xfId="0" applyFont="1" applyAlignment="1">
      <alignment vertical="center" shrinkToFit="1"/>
    </xf>
    <xf numFmtId="0" fontId="45" fillId="0" borderId="0" xfId="0" applyFont="1" applyAlignment="1">
      <alignment horizontal="center" vertical="center" shrinkToFit="1"/>
    </xf>
    <xf numFmtId="0" fontId="48" fillId="0" borderId="0" xfId="0" applyFont="1" applyAlignment="1">
      <alignment horizontal="center" vertical="center" shrinkToFit="1"/>
    </xf>
    <xf numFmtId="0" fontId="49" fillId="0" borderId="0" xfId="0" applyFont="1" applyAlignment="1">
      <alignment vertical="center"/>
    </xf>
    <xf numFmtId="0" fontId="48" fillId="0" borderId="0" xfId="0" applyFont="1" applyAlignment="1">
      <alignment vertical="center" shrinkToFit="1"/>
    </xf>
    <xf numFmtId="0" fontId="51" fillId="0" borderId="0" xfId="0" applyFont="1" applyAlignment="1">
      <alignment vertical="center"/>
    </xf>
    <xf numFmtId="0" fontId="52" fillId="0" borderId="0" xfId="3" applyFont="1" applyAlignment="1">
      <alignment horizontal="lef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0"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5" fillId="0" borderId="6" xfId="1" applyFont="1" applyFill="1" applyBorder="1" applyAlignment="1" applyProtection="1">
      <alignment horizontal="center" vertical="center"/>
    </xf>
    <xf numFmtId="0" fontId="57" fillId="0" borderId="3" xfId="0" applyFont="1" applyBorder="1" applyAlignment="1">
      <alignment horizontal="center" vertical="center"/>
    </xf>
    <xf numFmtId="0" fontId="58" fillId="0" borderId="5" xfId="0" applyFont="1" applyBorder="1" applyAlignment="1">
      <alignment horizontal="center" vertical="center"/>
    </xf>
    <xf numFmtId="0" fontId="2" fillId="0" borderId="5" xfId="0" applyFont="1" applyBorder="1" applyAlignment="1">
      <alignment horizontal="left" vertical="center"/>
    </xf>
    <xf numFmtId="0" fontId="2" fillId="4" borderId="5" xfId="0" applyFont="1" applyFill="1" applyBorder="1" applyAlignment="1">
      <alignment horizontal="center" vertical="center"/>
    </xf>
    <xf numFmtId="0" fontId="6" fillId="0" borderId="5" xfId="0" applyFont="1" applyBorder="1" applyAlignment="1">
      <alignment vertical="center"/>
    </xf>
    <xf numFmtId="176" fontId="59" fillId="0" borderId="5" xfId="0" applyNumberFormat="1" applyFont="1" applyBorder="1" applyAlignment="1">
      <alignment horizontal="center" vertical="center" shrinkToFit="1"/>
    </xf>
    <xf numFmtId="0" fontId="5" fillId="0" borderId="0" xfId="0" applyFont="1" applyAlignment="1">
      <alignment horizontal="right" vertical="center"/>
    </xf>
    <xf numFmtId="0" fontId="58" fillId="0" borderId="0" xfId="0" applyFont="1" applyAlignment="1">
      <alignment horizontal="center" vertical="center"/>
    </xf>
    <xf numFmtId="0" fontId="2" fillId="0" borderId="0" xfId="0" applyFont="1" applyAlignment="1">
      <alignment horizontal="center" vertical="center"/>
    </xf>
    <xf numFmtId="176" fontId="60" fillId="0" borderId="0" xfId="0" applyNumberFormat="1" applyFont="1" applyAlignment="1">
      <alignment horizontal="center" vertical="center" shrinkToFit="1"/>
    </xf>
    <xf numFmtId="0" fontId="62" fillId="0" borderId="0" xfId="0" applyFont="1" applyAlignment="1">
      <alignment horizontal="left" vertical="center"/>
    </xf>
    <xf numFmtId="0" fontId="61" fillId="0" borderId="0" xfId="0" applyFont="1" applyAlignment="1">
      <alignment horizontal="left"/>
    </xf>
    <xf numFmtId="0" fontId="58" fillId="0" borderId="0" xfId="0" applyFont="1" applyAlignment="1">
      <alignment vertical="center"/>
    </xf>
    <xf numFmtId="0" fontId="58" fillId="0" borderId="0" xfId="0" applyFont="1" applyAlignment="1">
      <alignment vertical="center" shrinkToFit="1"/>
    </xf>
    <xf numFmtId="0" fontId="63" fillId="0" borderId="0" xfId="0" applyFont="1" applyAlignment="1">
      <alignment vertical="center"/>
    </xf>
    <xf numFmtId="0" fontId="64" fillId="0" borderId="0" xfId="0" applyFont="1" applyAlignment="1">
      <alignment vertical="center"/>
    </xf>
    <xf numFmtId="0" fontId="62" fillId="0" borderId="0" xfId="0" applyFont="1" applyAlignment="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65" fillId="0" borderId="4" xfId="0" applyFont="1" applyBorder="1" applyAlignment="1">
      <alignment horizontal="left" vertical="center"/>
    </xf>
    <xf numFmtId="0" fontId="25" fillId="0" borderId="0" xfId="0" applyFont="1" applyAlignment="1">
      <alignment vertical="center" wrapText="1"/>
    </xf>
    <xf numFmtId="0" fontId="69" fillId="4" borderId="5" xfId="0" applyFont="1" applyFill="1" applyBorder="1" applyAlignment="1">
      <alignment horizontal="center" vertical="center"/>
    </xf>
    <xf numFmtId="0" fontId="57" fillId="0" borderId="13" xfId="0" applyFont="1" applyBorder="1" applyAlignment="1">
      <alignment horizontal="center" vertical="center"/>
    </xf>
    <xf numFmtId="0" fontId="17" fillId="0" borderId="14" xfId="0" applyFont="1" applyBorder="1" applyAlignment="1">
      <alignment vertical="center"/>
    </xf>
    <xf numFmtId="0" fontId="19" fillId="0" borderId="15" xfId="0" applyFont="1" applyBorder="1" applyAlignment="1">
      <alignment vertical="center"/>
    </xf>
    <xf numFmtId="0" fontId="43" fillId="0" borderId="15" xfId="0" applyFont="1" applyBorder="1" applyAlignment="1">
      <alignment horizontal="left" vertical="center" wrapText="1"/>
    </xf>
    <xf numFmtId="0" fontId="6" fillId="0" borderId="15" xfId="0" applyFont="1" applyBorder="1" applyAlignment="1">
      <alignment vertical="center" shrinkToFit="1"/>
    </xf>
    <xf numFmtId="0" fontId="15" fillId="0" borderId="14" xfId="0" applyFont="1" applyBorder="1" applyAlignment="1">
      <alignment horizontal="center" vertical="center"/>
    </xf>
    <xf numFmtId="0" fontId="54" fillId="2" borderId="10" xfId="0" applyFont="1" applyFill="1" applyBorder="1" applyAlignment="1">
      <alignment horizontal="center" vertical="center" wrapText="1"/>
    </xf>
    <xf numFmtId="0" fontId="43" fillId="0" borderId="16" xfId="0" applyFont="1" applyBorder="1" applyAlignment="1">
      <alignment horizontal="left" vertical="center" wrapText="1"/>
    </xf>
    <xf numFmtId="0" fontId="66" fillId="0" borderId="11" xfId="0" applyFont="1" applyBorder="1" applyAlignment="1">
      <alignment vertical="center"/>
    </xf>
    <xf numFmtId="0" fontId="24" fillId="0" borderId="1" xfId="0" applyFont="1" applyBorder="1" applyAlignment="1">
      <alignment vertical="center"/>
    </xf>
    <xf numFmtId="0" fontId="66" fillId="0" borderId="3" xfId="0" applyFont="1" applyBorder="1" applyAlignment="1">
      <alignment horizontal="center" vertical="center" wrapText="1"/>
    </xf>
    <xf numFmtId="0" fontId="72" fillId="0" borderId="11" xfId="0" applyFont="1" applyBorder="1" applyAlignment="1">
      <alignment horizontal="center" vertical="center" wrapText="1"/>
    </xf>
    <xf numFmtId="0" fontId="66" fillId="0" borderId="6" xfId="0" applyFont="1" applyBorder="1" applyAlignment="1">
      <alignment horizontal="center" vertical="center" wrapText="1"/>
    </xf>
    <xf numFmtId="0" fontId="67" fillId="0" borderId="0" xfId="0" applyFont="1" applyAlignment="1">
      <alignment vertical="center"/>
    </xf>
    <xf numFmtId="0" fontId="8" fillId="0" borderId="3" xfId="0" applyFont="1" applyBorder="1" applyAlignment="1">
      <alignment horizontal="center" vertical="center" shrinkToFit="1"/>
    </xf>
    <xf numFmtId="177" fontId="71" fillId="0" borderId="3" xfId="0" applyNumberFormat="1" applyFont="1" applyBorder="1" applyAlignment="1">
      <alignment horizontal="right" vertical="center" wrapText="1"/>
    </xf>
    <xf numFmtId="0" fontId="3" fillId="0" borderId="3" xfId="0" applyFont="1" applyBorder="1" applyAlignment="1">
      <alignment horizontal="center" vertical="center" shrinkToFit="1"/>
    </xf>
    <xf numFmtId="0" fontId="45" fillId="0" borderId="3" xfId="0" applyFont="1" applyBorder="1" applyAlignment="1">
      <alignment horizontal="center" vertical="center" shrinkToFit="1"/>
    </xf>
    <xf numFmtId="0" fontId="0" fillId="0" borderId="3" xfId="0" applyBorder="1" applyAlignment="1">
      <alignment horizontal="center" vertical="center" shrinkToFit="1"/>
    </xf>
    <xf numFmtId="0" fontId="48" fillId="0" borderId="3" xfId="0" applyFont="1" applyBorder="1" applyAlignment="1">
      <alignment horizontal="center" vertical="center" shrinkToFit="1"/>
    </xf>
    <xf numFmtId="0" fontId="0" fillId="0" borderId="16" xfId="0" applyBorder="1" applyAlignment="1">
      <alignment horizontal="center" vertical="center" shrinkToFit="1"/>
    </xf>
    <xf numFmtId="0" fontId="70" fillId="0" borderId="17" xfId="0" applyFont="1" applyBorder="1" applyAlignment="1">
      <alignment horizontal="right" wrapText="1"/>
    </xf>
    <xf numFmtId="14" fontId="70" fillId="0" borderId="19" xfId="0" applyNumberFormat="1" applyFont="1" applyBorder="1" applyAlignment="1">
      <alignment horizontal="right" wrapText="1"/>
    </xf>
    <xf numFmtId="0" fontId="3" fillId="0" borderId="16" xfId="0" applyFont="1" applyBorder="1" applyAlignment="1">
      <alignment horizontal="center" vertical="center" shrinkToFit="1"/>
    </xf>
    <xf numFmtId="14" fontId="70" fillId="0" borderId="18" xfId="0" applyNumberFormat="1" applyFont="1" applyBorder="1" applyAlignment="1">
      <alignment horizontal="right" wrapText="1"/>
    </xf>
    <xf numFmtId="14" fontId="18" fillId="5" borderId="2" xfId="0" applyNumberFormat="1" applyFont="1" applyFill="1" applyBorder="1" applyAlignment="1">
      <alignment horizontal="center" vertical="center"/>
    </xf>
    <xf numFmtId="0" fontId="24" fillId="2" borderId="2" xfId="0" applyFont="1" applyFill="1" applyBorder="1" applyAlignment="1">
      <alignment horizontal="center" vertical="center"/>
    </xf>
    <xf numFmtId="0" fontId="3" fillId="0" borderId="0" xfId="0" applyFont="1" applyAlignment="1">
      <alignment horizontal="left" vertical="center" wrapText="1"/>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1">
    <dxf>
      <font>
        <color indexed="14"/>
      </font>
      <fill>
        <patternFill>
          <bgColor indexed="4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4</xdr:row>
          <xdr:rowOff>25400</xdr:rowOff>
        </xdr:from>
        <xdr:to>
          <xdr:col>8</xdr:col>
          <xdr:colOff>1245870</xdr:colOff>
          <xdr:row>7</xdr:row>
          <xdr:rowOff>88900</xdr:rowOff>
        </xdr:to>
        <xdr:pic>
          <xdr:nvPicPr>
            <xdr:cNvPr id="2" name="図 1">
              <a:extLst>
                <a:ext uri="{FF2B5EF4-FFF2-40B4-BE49-F238E27FC236}">
                  <a16:creationId xmlns:a16="http://schemas.microsoft.com/office/drawing/2014/main" id="{09A07E32-7A30-3B1B-D929-ADC16C3EB760}"/>
                </a:ext>
              </a:extLst>
            </xdr:cNvPr>
            <xdr:cNvPicPr>
              <a:picLocks noChangeAspect="1" noChangeArrowheads="1"/>
              <a:extLst>
                <a:ext uri="{84589F7E-364E-4C9E-8A38-B11213B215E9}">
                  <a14:cameraTool cellRange="カメラ!$B$9" spid="_x0000_s1364"/>
                </a:ext>
              </a:extLst>
            </xdr:cNvPicPr>
          </xdr:nvPicPr>
          <xdr:blipFill>
            <a:blip xmlns:r="http://schemas.openxmlformats.org/officeDocument/2006/relationships" r:embed="rId1"/>
            <a:srcRect/>
            <a:stretch>
              <a:fillRect/>
            </a:stretch>
          </xdr:blipFill>
          <xdr:spPr bwMode="auto">
            <a:xfrm>
              <a:off x="5232400" y="1231900"/>
              <a:ext cx="7945120" cy="11684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12"/>
  <sheetViews>
    <sheetView tabSelected="1" zoomScale="40" zoomScaleNormal="40" zoomScaleSheetLayoutView="85" workbookViewId="0">
      <selection activeCell="H11" sqref="H11"/>
    </sheetView>
  </sheetViews>
  <sheetFormatPr baseColWidth="10" defaultColWidth="13" defaultRowHeight="14"/>
  <cols>
    <col min="1" max="1" width="10.33203125" style="34" customWidth="1"/>
    <col min="2" max="2" width="21.1640625" style="26" customWidth="1"/>
    <col min="3" max="3" width="40.83203125" style="26" customWidth="1"/>
    <col min="4" max="4" width="29.6640625" style="26" customWidth="1"/>
    <col min="5" max="5" width="28.33203125" style="26" customWidth="1"/>
    <col min="6" max="6" width="10.1640625" style="26" customWidth="1"/>
    <col min="7" max="7" width="7.6640625" style="26" customWidth="1"/>
    <col min="8" max="8" width="22.6640625" style="26" customWidth="1"/>
    <col min="9" max="11" width="21.6640625" style="26" customWidth="1"/>
    <col min="12" max="16" width="18.33203125" style="1" customWidth="1"/>
    <col min="17" max="16384" width="13" style="1"/>
  </cols>
  <sheetData>
    <row r="1" spans="1:21" ht="28" customHeight="1">
      <c r="B1" s="27" t="s">
        <v>72</v>
      </c>
      <c r="C1" s="27"/>
      <c r="D1" s="28"/>
      <c r="E1" s="28"/>
      <c r="F1" s="28"/>
      <c r="G1" s="28"/>
      <c r="H1" s="28"/>
      <c r="I1" s="29"/>
      <c r="J1" s="29"/>
      <c r="K1" s="29"/>
      <c r="L1" s="29"/>
      <c r="M1" s="29"/>
      <c r="N1" s="29"/>
      <c r="O1" s="29"/>
      <c r="P1" s="29"/>
    </row>
    <row r="3" spans="1:21" ht="37.5" customHeight="1">
      <c r="B3" s="124" t="s">
        <v>121</v>
      </c>
      <c r="C3" s="66"/>
      <c r="D3" s="66"/>
      <c r="E3" s="66"/>
      <c r="F3" s="66"/>
      <c r="G3" s="66"/>
      <c r="H3" s="66"/>
      <c r="I3" s="67"/>
      <c r="J3" s="122"/>
      <c r="K3" s="123"/>
      <c r="M3" s="36"/>
      <c r="N3" s="36"/>
    </row>
    <row r="4" spans="1:21" ht="16.5" customHeight="1">
      <c r="B4" s="37"/>
      <c r="C4" s="37"/>
      <c r="D4" s="37"/>
      <c r="E4" s="37"/>
      <c r="F4" s="37"/>
      <c r="G4" s="37"/>
      <c r="H4" s="37"/>
      <c r="I4" s="37"/>
      <c r="J4" s="37"/>
      <c r="K4" s="37"/>
      <c r="L4" s="37"/>
      <c r="M4" s="37"/>
      <c r="N4" s="37"/>
    </row>
    <row r="5" spans="1:21" ht="29.25" customHeight="1">
      <c r="A5" s="35">
        <f>$C$5</f>
        <v>0</v>
      </c>
      <c r="B5" s="31" t="s">
        <v>81</v>
      </c>
      <c r="C5" s="88"/>
      <c r="D5" s="30"/>
      <c r="E5" s="49"/>
      <c r="F5" s="49"/>
      <c r="G5" s="1"/>
      <c r="I5" s="38"/>
      <c r="J5" s="38"/>
      <c r="K5" s="38"/>
      <c r="L5" s="38"/>
      <c r="M5" s="3"/>
      <c r="N5" s="3"/>
      <c r="O5" s="2"/>
      <c r="P5" s="2"/>
      <c r="Q5" s="2"/>
      <c r="R5" s="2"/>
      <c r="S5" s="2"/>
    </row>
    <row r="6" spans="1:21" ht="29.25" customHeight="1">
      <c r="A6" s="35">
        <f t="shared" ref="A6:A69" si="0">$C$5</f>
        <v>0</v>
      </c>
      <c r="B6" s="32" t="s">
        <v>120</v>
      </c>
      <c r="C6" s="88"/>
      <c r="D6" s="30"/>
      <c r="E6" s="49"/>
      <c r="F6" s="49"/>
      <c r="G6" s="38"/>
      <c r="I6" s="38"/>
      <c r="J6" s="38"/>
      <c r="K6" s="38"/>
      <c r="L6" s="38"/>
      <c r="M6" s="3"/>
      <c r="N6" s="3"/>
      <c r="O6" s="2"/>
      <c r="P6" s="2"/>
      <c r="Q6" s="2"/>
      <c r="R6" s="2"/>
      <c r="S6" s="2"/>
    </row>
    <row r="7" spans="1:21" ht="29.25" customHeight="1">
      <c r="A7" s="35">
        <f t="shared" si="0"/>
        <v>0</v>
      </c>
      <c r="B7" s="31" t="s">
        <v>20</v>
      </c>
      <c r="C7" s="88"/>
      <c r="D7" s="30"/>
      <c r="E7" s="1"/>
      <c r="F7" s="1"/>
      <c r="G7" s="38"/>
      <c r="H7" s="38"/>
      <c r="I7" s="38"/>
      <c r="J7" s="38"/>
      <c r="K7" s="38"/>
      <c r="L7" s="38"/>
      <c r="M7" s="3"/>
      <c r="N7" s="3"/>
      <c r="O7" s="2"/>
      <c r="P7" s="2"/>
      <c r="Q7" s="2"/>
      <c r="R7" s="2"/>
      <c r="S7" s="2"/>
    </row>
    <row r="8" spans="1:21" ht="29.25" customHeight="1">
      <c r="A8" s="35">
        <f t="shared" si="0"/>
        <v>0</v>
      </c>
      <c r="B8" s="31" t="s">
        <v>21</v>
      </c>
      <c r="C8" s="88"/>
      <c r="D8" s="30"/>
      <c r="E8" s="30"/>
      <c r="F8" s="30"/>
      <c r="G8" s="38"/>
      <c r="H8" s="38"/>
      <c r="I8" s="38"/>
      <c r="J8" s="38"/>
      <c r="K8" s="38"/>
      <c r="L8" s="38"/>
      <c r="M8" s="3"/>
      <c r="N8" s="3"/>
      <c r="O8" s="2"/>
      <c r="P8" s="2"/>
      <c r="Q8" s="2"/>
      <c r="R8" s="2"/>
      <c r="S8" s="2"/>
    </row>
    <row r="9" spans="1:21" ht="29.25" customHeight="1">
      <c r="A9" s="35">
        <f t="shared" si="0"/>
        <v>0</v>
      </c>
      <c r="B9" s="33" t="s">
        <v>22</v>
      </c>
      <c r="C9" s="88"/>
      <c r="D9" s="30"/>
      <c r="E9" s="14"/>
      <c r="F9" s="14"/>
      <c r="G9" s="38"/>
      <c r="H9" s="38"/>
      <c r="I9" s="38"/>
      <c r="J9" s="38"/>
      <c r="K9" s="38"/>
      <c r="L9" s="38"/>
      <c r="M9" s="3"/>
      <c r="N9" s="3"/>
      <c r="O9" s="2"/>
      <c r="P9" s="2"/>
      <c r="Q9" s="2"/>
      <c r="R9" s="2"/>
      <c r="S9" s="2"/>
    </row>
    <row r="10" spans="1:21" ht="29.25" customHeight="1">
      <c r="A10" s="35">
        <f t="shared" si="0"/>
        <v>0</v>
      </c>
      <c r="B10" s="31" t="s">
        <v>97</v>
      </c>
      <c r="C10" s="88"/>
      <c r="E10" s="30"/>
      <c r="F10" s="30"/>
      <c r="G10" s="30"/>
      <c r="H10" s="30"/>
      <c r="I10" s="30"/>
      <c r="J10" s="30"/>
      <c r="K10" s="30"/>
      <c r="L10" s="30"/>
      <c r="M10" s="13"/>
      <c r="N10" s="13"/>
      <c r="O10" s="13"/>
      <c r="P10" s="3"/>
      <c r="Q10" s="2"/>
      <c r="R10" s="2"/>
      <c r="S10" s="2"/>
      <c r="T10" s="2"/>
      <c r="U10" s="2"/>
    </row>
    <row r="11" spans="1:21" ht="29.25" customHeight="1">
      <c r="A11" s="35">
        <f t="shared" si="0"/>
        <v>0</v>
      </c>
      <c r="B11" s="31" t="s">
        <v>98</v>
      </c>
      <c r="C11" s="88"/>
      <c r="E11" s="30"/>
      <c r="F11" s="30"/>
      <c r="G11" s="30"/>
      <c r="H11" s="30"/>
      <c r="I11" s="30"/>
      <c r="J11" s="30"/>
      <c r="K11" s="30"/>
      <c r="L11" s="30"/>
      <c r="M11" s="13"/>
      <c r="N11" s="13"/>
      <c r="O11" s="13"/>
      <c r="P11" s="3"/>
      <c r="Q11" s="2"/>
      <c r="R11" s="2"/>
      <c r="S11" s="2"/>
      <c r="T11" s="2"/>
      <c r="U11" s="2"/>
    </row>
    <row r="12" spans="1:21" ht="29.25" customHeight="1">
      <c r="A12" s="35">
        <f t="shared" si="0"/>
        <v>0</v>
      </c>
      <c r="B12" s="31" t="s">
        <v>19</v>
      </c>
      <c r="C12" s="88"/>
      <c r="E12" s="30"/>
      <c r="F12" s="30"/>
      <c r="G12" s="30"/>
      <c r="H12" s="30"/>
      <c r="I12" s="30"/>
      <c r="K12" s="140" t="s">
        <v>116</v>
      </c>
      <c r="Q12" s="2"/>
      <c r="R12" s="2"/>
      <c r="S12" s="2"/>
      <c r="T12" s="2"/>
      <c r="U12" s="2"/>
    </row>
    <row r="13" spans="1:21" ht="18.75" customHeight="1">
      <c r="A13" s="35">
        <f t="shared" si="0"/>
        <v>0</v>
      </c>
      <c r="C13" s="56"/>
      <c r="D13" s="39"/>
      <c r="E13" s="39"/>
      <c r="F13" s="39"/>
      <c r="G13" s="39"/>
      <c r="H13" s="39"/>
      <c r="J13" s="39"/>
      <c r="K13" s="1"/>
      <c r="L13" s="135" t="s">
        <v>119</v>
      </c>
      <c r="M13" s="136"/>
      <c r="N13" s="136"/>
      <c r="O13" s="136"/>
      <c r="P13" s="74"/>
    </row>
    <row r="14" spans="1:21" s="40" customFormat="1" ht="34">
      <c r="A14" s="35">
        <f t="shared" si="0"/>
        <v>0</v>
      </c>
      <c r="B14" s="16" t="s">
        <v>11</v>
      </c>
      <c r="C14" s="16" t="s">
        <v>74</v>
      </c>
      <c r="D14" s="16" t="s">
        <v>12</v>
      </c>
      <c r="E14" s="17" t="s">
        <v>13</v>
      </c>
      <c r="F14" s="153" t="s">
        <v>99</v>
      </c>
      <c r="G14" s="16" t="s">
        <v>0</v>
      </c>
      <c r="H14" s="18" t="s">
        <v>17</v>
      </c>
      <c r="I14" s="18" t="s">
        <v>69</v>
      </c>
      <c r="J14" s="15" t="s">
        <v>4</v>
      </c>
      <c r="K14" s="87" t="s">
        <v>117</v>
      </c>
      <c r="L14" s="137" t="s">
        <v>108</v>
      </c>
      <c r="M14" s="137" t="s">
        <v>109</v>
      </c>
      <c r="N14" s="137" t="s">
        <v>124</v>
      </c>
      <c r="O14" s="137" t="s">
        <v>125</v>
      </c>
      <c r="P14" s="137" t="s">
        <v>110</v>
      </c>
    </row>
    <row r="15" spans="1:21" s="44" customFormat="1" ht="24" customHeight="1">
      <c r="A15" s="35">
        <f t="shared" si="0"/>
        <v>0</v>
      </c>
      <c r="B15" s="41" t="s">
        <v>23</v>
      </c>
      <c r="C15" s="42"/>
      <c r="D15" s="42"/>
      <c r="E15" s="42"/>
      <c r="F15" s="22"/>
      <c r="G15" s="42"/>
      <c r="H15" s="42"/>
      <c r="I15" s="42"/>
      <c r="J15" s="42"/>
      <c r="K15" s="141"/>
      <c r="L15" s="142"/>
      <c r="M15" s="142"/>
      <c r="N15" s="142"/>
      <c r="O15" s="142"/>
      <c r="P15" s="142"/>
    </row>
    <row r="16" spans="1:21" s="44" customFormat="1" ht="24" customHeight="1">
      <c r="A16" s="35">
        <f t="shared" si="0"/>
        <v>0</v>
      </c>
      <c r="B16" s="41" t="s">
        <v>24</v>
      </c>
      <c r="C16" s="42"/>
      <c r="D16" s="42"/>
      <c r="E16" s="42"/>
      <c r="F16" s="22"/>
      <c r="G16" s="42"/>
      <c r="H16" s="42"/>
      <c r="I16" s="42"/>
      <c r="J16" s="42"/>
      <c r="K16" s="141"/>
      <c r="L16" s="142"/>
      <c r="M16" s="142"/>
      <c r="N16" s="142"/>
      <c r="O16" s="142"/>
      <c r="P16" s="142"/>
    </row>
    <row r="17" spans="1:16" s="44" customFormat="1" ht="24" customHeight="1">
      <c r="A17" s="35">
        <f t="shared" si="0"/>
        <v>0</v>
      </c>
      <c r="B17" s="41" t="s">
        <v>25</v>
      </c>
      <c r="C17" s="42"/>
      <c r="D17" s="42"/>
      <c r="E17" s="42"/>
      <c r="F17" s="22"/>
      <c r="G17" s="42"/>
      <c r="H17" s="42"/>
      <c r="I17" s="42"/>
      <c r="J17" s="42"/>
      <c r="K17" s="141"/>
      <c r="L17" s="142"/>
      <c r="M17" s="142"/>
      <c r="N17" s="142"/>
      <c r="O17" s="142"/>
      <c r="P17" s="142"/>
    </row>
    <row r="18" spans="1:16" s="44" customFormat="1" ht="24" customHeight="1">
      <c r="A18" s="35">
        <f t="shared" si="0"/>
        <v>0</v>
      </c>
      <c r="B18" s="41" t="s">
        <v>26</v>
      </c>
      <c r="C18" s="42"/>
      <c r="D18" s="42"/>
      <c r="E18" s="42"/>
      <c r="F18" s="22"/>
      <c r="G18" s="42"/>
      <c r="H18" s="42"/>
      <c r="I18" s="42"/>
      <c r="J18" s="42"/>
      <c r="K18" s="141"/>
      <c r="L18" s="142"/>
      <c r="M18" s="142"/>
      <c r="N18" s="142"/>
      <c r="O18" s="142"/>
      <c r="P18" s="142"/>
    </row>
    <row r="19" spans="1:16" s="44" customFormat="1" ht="24" customHeight="1">
      <c r="A19" s="35">
        <f t="shared" si="0"/>
        <v>0</v>
      </c>
      <c r="B19" s="41" t="s">
        <v>27</v>
      </c>
      <c r="C19" s="42"/>
      <c r="D19" s="42"/>
      <c r="E19" s="42"/>
      <c r="F19" s="22"/>
      <c r="G19" s="42"/>
      <c r="H19" s="42"/>
      <c r="I19" s="42"/>
      <c r="J19" s="42"/>
      <c r="K19" s="141"/>
      <c r="L19" s="142"/>
      <c r="M19" s="142"/>
      <c r="N19" s="142"/>
      <c r="O19" s="142"/>
      <c r="P19" s="142"/>
    </row>
    <row r="20" spans="1:16" s="44" customFormat="1" ht="24" customHeight="1">
      <c r="A20" s="35">
        <f t="shared" si="0"/>
        <v>0</v>
      </c>
      <c r="B20" s="41" t="s">
        <v>28</v>
      </c>
      <c r="C20" s="42"/>
      <c r="D20" s="42"/>
      <c r="E20" s="42"/>
      <c r="F20" s="22"/>
      <c r="G20" s="42"/>
      <c r="H20" s="42"/>
      <c r="I20" s="42"/>
      <c r="J20" s="42"/>
      <c r="K20" s="141"/>
      <c r="L20" s="142"/>
      <c r="M20" s="142"/>
      <c r="N20" s="142"/>
      <c r="O20" s="142"/>
      <c r="P20" s="142"/>
    </row>
    <row r="21" spans="1:16" s="44" customFormat="1" ht="24" customHeight="1">
      <c r="A21" s="35">
        <f t="shared" si="0"/>
        <v>0</v>
      </c>
      <c r="B21" s="41" t="s">
        <v>82</v>
      </c>
      <c r="C21" s="42"/>
      <c r="D21" s="42"/>
      <c r="E21" s="42"/>
      <c r="F21" s="22"/>
      <c r="G21" s="42"/>
      <c r="H21" s="42"/>
      <c r="I21" s="42"/>
      <c r="J21" s="42"/>
      <c r="K21" s="141"/>
      <c r="L21" s="142"/>
      <c r="M21" s="142"/>
      <c r="N21" s="142"/>
      <c r="O21" s="142"/>
      <c r="P21" s="142"/>
    </row>
    <row r="22" spans="1:16" s="44" customFormat="1" ht="24" customHeight="1">
      <c r="A22" s="35">
        <f t="shared" si="0"/>
        <v>0</v>
      </c>
      <c r="B22" s="41" t="s">
        <v>83</v>
      </c>
      <c r="C22" s="42"/>
      <c r="D22" s="42"/>
      <c r="E22" s="42"/>
      <c r="F22" s="22"/>
      <c r="G22" s="42"/>
      <c r="H22" s="42"/>
      <c r="I22" s="42"/>
      <c r="J22" s="42"/>
      <c r="K22" s="141"/>
      <c r="L22" s="142"/>
      <c r="M22" s="142"/>
      <c r="N22" s="142"/>
      <c r="O22" s="142"/>
      <c r="P22" s="142"/>
    </row>
    <row r="23" spans="1:16" s="44" customFormat="1" ht="24" customHeight="1">
      <c r="A23" s="35">
        <f t="shared" si="0"/>
        <v>0</v>
      </c>
      <c r="B23" s="41" t="s">
        <v>84</v>
      </c>
      <c r="C23" s="42"/>
      <c r="D23" s="42"/>
      <c r="E23" s="42"/>
      <c r="F23" s="22"/>
      <c r="G23" s="42"/>
      <c r="H23" s="42"/>
      <c r="I23" s="42"/>
      <c r="J23" s="42"/>
      <c r="K23" s="141"/>
      <c r="L23" s="142"/>
      <c r="M23" s="142"/>
      <c r="N23" s="142"/>
      <c r="O23" s="142"/>
      <c r="P23" s="142"/>
    </row>
    <row r="24" spans="1:16" s="44" customFormat="1" ht="24" customHeight="1">
      <c r="A24" s="35">
        <f t="shared" si="0"/>
        <v>0</v>
      </c>
      <c r="B24" s="41" t="s">
        <v>85</v>
      </c>
      <c r="C24" s="42"/>
      <c r="D24" s="42"/>
      <c r="E24" s="42"/>
      <c r="F24" s="22"/>
      <c r="G24" s="42"/>
      <c r="H24" s="42"/>
      <c r="I24" s="42"/>
      <c r="J24" s="42"/>
      <c r="K24" s="141"/>
      <c r="L24" s="142"/>
      <c r="M24" s="142"/>
      <c r="N24" s="142"/>
      <c r="O24" s="142"/>
      <c r="P24" s="142"/>
    </row>
    <row r="25" spans="1:16" s="44" customFormat="1" ht="24" customHeight="1">
      <c r="A25" s="35">
        <f t="shared" si="0"/>
        <v>0</v>
      </c>
      <c r="B25" s="41" t="s">
        <v>86</v>
      </c>
      <c r="C25" s="42"/>
      <c r="D25" s="42"/>
      <c r="E25" s="42"/>
      <c r="F25" s="22"/>
      <c r="G25" s="42"/>
      <c r="H25" s="42"/>
      <c r="I25" s="42"/>
      <c r="J25" s="42"/>
      <c r="K25" s="141"/>
      <c r="L25" s="142"/>
      <c r="M25" s="142"/>
      <c r="N25" s="142"/>
      <c r="O25" s="142"/>
      <c r="P25" s="142"/>
    </row>
    <row r="26" spans="1:16" s="44" customFormat="1" ht="24" customHeight="1">
      <c r="A26" s="35">
        <f t="shared" si="0"/>
        <v>0</v>
      </c>
      <c r="B26" s="41" t="s">
        <v>87</v>
      </c>
      <c r="C26" s="42"/>
      <c r="D26" s="42"/>
      <c r="E26" s="42"/>
      <c r="F26" s="22"/>
      <c r="G26" s="42"/>
      <c r="H26" s="42"/>
      <c r="I26" s="42"/>
      <c r="J26" s="42"/>
      <c r="K26" s="141"/>
      <c r="L26" s="142"/>
      <c r="M26" s="142"/>
      <c r="N26" s="142"/>
      <c r="O26" s="142"/>
      <c r="P26" s="142"/>
    </row>
    <row r="27" spans="1:16" s="44" customFormat="1" ht="24" customHeight="1">
      <c r="A27" s="35">
        <f t="shared" si="0"/>
        <v>0</v>
      </c>
      <c r="B27" s="41" t="s">
        <v>88</v>
      </c>
      <c r="C27" s="42"/>
      <c r="D27" s="42"/>
      <c r="E27" s="42"/>
      <c r="F27" s="22"/>
      <c r="G27" s="42"/>
      <c r="H27" s="42"/>
      <c r="I27" s="42"/>
      <c r="J27" s="42"/>
      <c r="K27" s="141"/>
      <c r="L27" s="142"/>
      <c r="M27" s="142"/>
      <c r="N27" s="142"/>
      <c r="O27" s="142"/>
      <c r="P27" s="142"/>
    </row>
    <row r="28" spans="1:16" s="44" customFormat="1" ht="24" customHeight="1">
      <c r="A28" s="35">
        <f t="shared" si="0"/>
        <v>0</v>
      </c>
      <c r="B28" s="41" t="s">
        <v>89</v>
      </c>
      <c r="C28" s="42"/>
      <c r="D28" s="42"/>
      <c r="E28" s="42"/>
      <c r="F28" s="22"/>
      <c r="G28" s="42"/>
      <c r="H28" s="42"/>
      <c r="I28" s="42"/>
      <c r="J28" s="42"/>
      <c r="K28" s="141"/>
      <c r="L28" s="142"/>
      <c r="M28" s="142"/>
      <c r="N28" s="142"/>
      <c r="O28" s="142"/>
      <c r="P28" s="142"/>
    </row>
    <row r="29" spans="1:16" s="44" customFormat="1" ht="24" customHeight="1">
      <c r="A29" s="35">
        <f t="shared" si="0"/>
        <v>0</v>
      </c>
      <c r="B29" s="41" t="s">
        <v>90</v>
      </c>
      <c r="C29" s="42"/>
      <c r="D29" s="42"/>
      <c r="E29" s="42"/>
      <c r="F29" s="22"/>
      <c r="G29" s="42"/>
      <c r="H29" s="42"/>
      <c r="I29" s="42"/>
      <c r="J29" s="42"/>
      <c r="K29" s="141"/>
      <c r="L29" s="142"/>
      <c r="M29" s="142"/>
      <c r="N29" s="142"/>
      <c r="O29" s="142"/>
      <c r="P29" s="142"/>
    </row>
    <row r="30" spans="1:16" s="44" customFormat="1" ht="24" customHeight="1">
      <c r="A30" s="35">
        <f t="shared" si="0"/>
        <v>0</v>
      </c>
      <c r="B30" s="41" t="s">
        <v>101</v>
      </c>
      <c r="C30" s="42"/>
      <c r="D30" s="42"/>
      <c r="E30" s="42"/>
      <c r="F30" s="22"/>
      <c r="G30" s="42"/>
      <c r="H30" s="42"/>
      <c r="I30" s="42"/>
      <c r="J30" s="42"/>
      <c r="K30" s="141"/>
      <c r="L30" s="142"/>
      <c r="M30" s="142"/>
      <c r="N30" s="142"/>
      <c r="O30" s="142"/>
      <c r="P30" s="142"/>
    </row>
    <row r="31" spans="1:16" s="44" customFormat="1" ht="24" customHeight="1">
      <c r="A31" s="35">
        <f t="shared" si="0"/>
        <v>0</v>
      </c>
      <c r="B31" s="41" t="s">
        <v>102</v>
      </c>
      <c r="C31" s="42"/>
      <c r="D31" s="42"/>
      <c r="E31" s="42"/>
      <c r="F31" s="22"/>
      <c r="G31" s="42"/>
      <c r="H31" s="42"/>
      <c r="I31" s="42"/>
      <c r="J31" s="42"/>
      <c r="K31" s="141"/>
      <c r="L31" s="142"/>
      <c r="M31" s="142"/>
      <c r="N31" s="142"/>
      <c r="O31" s="142"/>
      <c r="P31" s="142"/>
    </row>
    <row r="32" spans="1:16" s="44" customFormat="1" ht="24" customHeight="1">
      <c r="A32" s="35">
        <f t="shared" si="0"/>
        <v>0</v>
      </c>
      <c r="B32" s="41" t="s">
        <v>103</v>
      </c>
      <c r="C32" s="42"/>
      <c r="D32" s="42"/>
      <c r="E32" s="42"/>
      <c r="F32" s="22"/>
      <c r="G32" s="42"/>
      <c r="H32" s="42"/>
      <c r="I32" s="42"/>
      <c r="J32" s="42"/>
      <c r="K32" s="141"/>
      <c r="L32" s="142"/>
      <c r="M32" s="142"/>
      <c r="N32" s="142"/>
      <c r="O32" s="142"/>
      <c r="P32" s="142"/>
    </row>
    <row r="33" spans="1:16" s="79" customFormat="1" ht="24" customHeight="1">
      <c r="A33" s="35">
        <f t="shared" si="0"/>
        <v>0</v>
      </c>
      <c r="B33" s="75" t="s">
        <v>29</v>
      </c>
      <c r="C33" s="76" t="s">
        <v>1</v>
      </c>
      <c r="D33" s="76" t="s">
        <v>31</v>
      </c>
      <c r="E33" s="77">
        <v>37034</v>
      </c>
      <c r="F33" s="22" t="s">
        <v>35</v>
      </c>
      <c r="G33" s="78">
        <v>4</v>
      </c>
      <c r="H33" s="78" t="s">
        <v>2</v>
      </c>
      <c r="I33" s="78">
        <v>123456</v>
      </c>
      <c r="J33" s="76" t="s">
        <v>3</v>
      </c>
      <c r="K33" s="141" t="s">
        <v>118</v>
      </c>
      <c r="L33" s="142">
        <v>45360</v>
      </c>
      <c r="M33" s="142">
        <v>45838</v>
      </c>
      <c r="N33" s="142">
        <v>45391</v>
      </c>
      <c r="O33" s="142">
        <v>45416</v>
      </c>
      <c r="P33" s="142">
        <v>45452</v>
      </c>
    </row>
    <row r="34" spans="1:16" s="47" customFormat="1" ht="21" customHeight="1">
      <c r="A34" s="35">
        <f t="shared" si="0"/>
        <v>0</v>
      </c>
      <c r="B34" s="56"/>
      <c r="C34" s="56"/>
      <c r="D34" s="51" t="s">
        <v>30</v>
      </c>
      <c r="E34" s="4"/>
      <c r="F34" s="5"/>
      <c r="G34" s="45"/>
      <c r="H34" s="45"/>
      <c r="I34" s="45"/>
      <c r="J34" s="46"/>
      <c r="K34" s="30"/>
    </row>
    <row r="35" spans="1:16" s="47" customFormat="1" ht="21" customHeight="1">
      <c r="A35" s="35">
        <f t="shared" si="0"/>
        <v>0</v>
      </c>
      <c r="B35" s="56"/>
      <c r="C35" s="56"/>
      <c r="D35" s="5"/>
      <c r="E35" s="5"/>
      <c r="F35" s="5"/>
      <c r="G35" s="45"/>
      <c r="H35" s="45"/>
      <c r="I35" s="45"/>
      <c r="J35" s="46"/>
      <c r="K35" s="30"/>
    </row>
    <row r="36" spans="1:16" s="8" customFormat="1" ht="25.5" customHeight="1" thickBot="1">
      <c r="A36" s="35">
        <f t="shared" si="0"/>
        <v>0</v>
      </c>
      <c r="B36" s="57" t="s">
        <v>93</v>
      </c>
      <c r="C36" s="89"/>
      <c r="D36" s="6"/>
      <c r="E36" s="6"/>
      <c r="F36" s="6"/>
      <c r="G36" s="7"/>
      <c r="H36" s="6"/>
      <c r="I36" s="45"/>
      <c r="J36" s="46"/>
      <c r="K36" s="30"/>
    </row>
    <row r="37" spans="1:16" s="8" customFormat="1" ht="33" customHeight="1" thickBot="1">
      <c r="A37" s="35">
        <f t="shared" si="0"/>
        <v>0</v>
      </c>
      <c r="B37" s="58"/>
      <c r="C37" s="90" t="s">
        <v>7</v>
      </c>
      <c r="D37" s="71" t="s">
        <v>5</v>
      </c>
      <c r="E37" s="69" t="s">
        <v>61</v>
      </c>
      <c r="F37" s="72" t="s">
        <v>16</v>
      </c>
      <c r="G37" s="152" t="s">
        <v>0</v>
      </c>
      <c r="H37" s="70" t="s">
        <v>62</v>
      </c>
      <c r="I37" s="45"/>
      <c r="J37" s="46"/>
      <c r="K37" s="30"/>
    </row>
    <row r="38" spans="1:16" s="8" customFormat="1" ht="25.5" customHeight="1">
      <c r="A38" s="35">
        <f t="shared" si="0"/>
        <v>0</v>
      </c>
      <c r="B38" s="105" t="s">
        <v>76</v>
      </c>
      <c r="C38" s="91"/>
      <c r="D38" s="22"/>
      <c r="E38" s="134"/>
      <c r="F38" s="22"/>
      <c r="G38" s="70"/>
      <c r="H38" s="70"/>
      <c r="I38" s="45"/>
      <c r="J38" s="46"/>
      <c r="K38" s="30"/>
    </row>
    <row r="39" spans="1:16" s="8" customFormat="1" ht="25.5" customHeight="1">
      <c r="A39" s="35">
        <f t="shared" si="0"/>
        <v>0</v>
      </c>
      <c r="B39" s="59" t="s">
        <v>94</v>
      </c>
      <c r="C39" s="91"/>
      <c r="D39" s="22"/>
      <c r="E39" s="134"/>
      <c r="F39" s="22"/>
      <c r="G39" s="70"/>
      <c r="H39" s="70"/>
      <c r="I39" s="45"/>
      <c r="J39" s="46"/>
      <c r="K39" s="30"/>
    </row>
    <row r="40" spans="1:16" s="8" customFormat="1" ht="25.5" customHeight="1">
      <c r="A40" s="35">
        <f t="shared" si="0"/>
        <v>0</v>
      </c>
      <c r="B40" s="59" t="s">
        <v>95</v>
      </c>
      <c r="C40" s="91"/>
      <c r="D40" s="22"/>
      <c r="E40" s="134"/>
      <c r="F40" s="22"/>
      <c r="G40" s="70"/>
      <c r="H40" s="70"/>
      <c r="I40" s="45"/>
      <c r="J40" s="46"/>
      <c r="K40" s="30"/>
    </row>
    <row r="41" spans="1:16" s="8" customFormat="1" ht="25.5" customHeight="1">
      <c r="A41" s="35">
        <f t="shared" si="0"/>
        <v>0</v>
      </c>
      <c r="B41" s="59" t="s">
        <v>96</v>
      </c>
      <c r="C41" s="91"/>
      <c r="D41" s="22"/>
      <c r="E41" s="134"/>
      <c r="F41" s="22"/>
      <c r="G41" s="70"/>
      <c r="H41" s="70"/>
      <c r="I41" s="45"/>
      <c r="J41" s="46"/>
      <c r="K41" s="30"/>
    </row>
    <row r="42" spans="1:16" s="8" customFormat="1" ht="25.5" customHeight="1">
      <c r="A42" s="35">
        <f t="shared" si="0"/>
        <v>0</v>
      </c>
      <c r="B42" s="59" t="s">
        <v>114</v>
      </c>
      <c r="C42" s="91"/>
      <c r="D42" s="22"/>
      <c r="E42" s="134"/>
      <c r="F42" s="22"/>
      <c r="G42" s="70"/>
      <c r="H42" s="70"/>
      <c r="I42" s="45"/>
      <c r="J42" s="46"/>
      <c r="K42" s="30"/>
    </row>
    <row r="43" spans="1:16" s="8" customFormat="1" ht="25.5" customHeight="1">
      <c r="A43" s="35">
        <f t="shared" si="0"/>
        <v>0</v>
      </c>
      <c r="B43" s="59" t="s">
        <v>115</v>
      </c>
      <c r="C43" s="91"/>
      <c r="D43" s="22"/>
      <c r="E43" s="134"/>
      <c r="F43" s="22"/>
      <c r="G43" s="70"/>
      <c r="H43" s="70"/>
      <c r="I43" s="45"/>
      <c r="J43" s="46"/>
      <c r="K43" s="30"/>
    </row>
    <row r="44" spans="1:16" s="83" customFormat="1" ht="25.5" customHeight="1">
      <c r="A44" s="35">
        <f t="shared" si="0"/>
        <v>0</v>
      </c>
      <c r="B44" s="75" t="s">
        <v>29</v>
      </c>
      <c r="C44" s="76" t="s">
        <v>32</v>
      </c>
      <c r="D44" s="22" t="s">
        <v>6</v>
      </c>
      <c r="E44" s="134" t="s">
        <v>60</v>
      </c>
      <c r="F44" s="22" t="s">
        <v>35</v>
      </c>
      <c r="G44" s="70"/>
      <c r="H44" s="78" t="s">
        <v>63</v>
      </c>
      <c r="I44" s="80"/>
      <c r="J44" s="81"/>
      <c r="K44" s="82"/>
    </row>
    <row r="45" spans="1:16" s="47" customFormat="1" ht="21" customHeight="1">
      <c r="A45" s="35">
        <f t="shared" si="0"/>
        <v>0</v>
      </c>
      <c r="B45" s="56"/>
      <c r="C45" s="56"/>
      <c r="D45" s="5"/>
      <c r="E45" s="5"/>
      <c r="F45" s="5"/>
      <c r="G45" s="45"/>
      <c r="H45" s="45"/>
      <c r="I45" s="45"/>
      <c r="J45" s="46"/>
      <c r="K45" s="30"/>
    </row>
    <row r="46" spans="1:16" s="8" customFormat="1" ht="25.5" customHeight="1" thickBot="1">
      <c r="A46" s="35">
        <f t="shared" si="0"/>
        <v>0</v>
      </c>
      <c r="B46" s="60" t="s">
        <v>66</v>
      </c>
      <c r="C46" s="92"/>
      <c r="D46" s="6"/>
      <c r="E46" s="6"/>
      <c r="F46" s="6"/>
      <c r="G46" s="7"/>
      <c r="H46" s="6"/>
      <c r="I46" s="135" t="s">
        <v>119</v>
      </c>
      <c r="J46" s="136"/>
      <c r="K46" s="74"/>
      <c r="L46" s="47"/>
    </row>
    <row r="47" spans="1:16" s="8" customFormat="1" ht="41" thickBot="1">
      <c r="A47" s="35">
        <f t="shared" si="0"/>
        <v>0</v>
      </c>
      <c r="B47" s="58"/>
      <c r="C47" s="90" t="s">
        <v>7</v>
      </c>
      <c r="D47" s="71" t="s">
        <v>5</v>
      </c>
      <c r="E47" s="133" t="s">
        <v>61</v>
      </c>
      <c r="F47" s="72" t="s">
        <v>16</v>
      </c>
      <c r="G47" s="152" t="s">
        <v>0</v>
      </c>
      <c r="H47" s="138" t="s">
        <v>111</v>
      </c>
      <c r="I47" s="139" t="s">
        <v>112</v>
      </c>
      <c r="J47" s="139" t="s">
        <v>113</v>
      </c>
      <c r="K47" s="139" t="s">
        <v>110</v>
      </c>
      <c r="L47" s="47"/>
    </row>
    <row r="48" spans="1:16" s="8" customFormat="1" ht="25.5" customHeight="1" thickTop="1" thickBot="1">
      <c r="A48" s="35">
        <f t="shared" si="0"/>
        <v>0</v>
      </c>
      <c r="B48" s="127" t="s">
        <v>59</v>
      </c>
      <c r="C48" s="128"/>
      <c r="D48" s="129"/>
      <c r="E48" s="130"/>
      <c r="F48" s="129"/>
      <c r="G48" s="131"/>
      <c r="H48" s="132"/>
      <c r="I48" s="151"/>
      <c r="J48" s="149"/>
      <c r="K48" s="148"/>
    </row>
    <row r="49" spans="1:12" s="8" customFormat="1" ht="25.5" customHeight="1" thickTop="1">
      <c r="A49" s="35">
        <f t="shared" si="0"/>
        <v>0</v>
      </c>
      <c r="B49" s="59" t="s">
        <v>36</v>
      </c>
      <c r="C49" s="93"/>
      <c r="D49" s="22"/>
      <c r="E49" s="134"/>
      <c r="F49" s="22"/>
      <c r="G49" s="70"/>
      <c r="H49" s="70"/>
      <c r="I49" s="150"/>
      <c r="J49" s="46"/>
      <c r="K49" s="147"/>
      <c r="L49" s="47"/>
    </row>
    <row r="50" spans="1:12" s="8" customFormat="1" ht="25.5" customHeight="1">
      <c r="A50" s="35">
        <f t="shared" si="0"/>
        <v>0</v>
      </c>
      <c r="B50" s="59" t="s">
        <v>37</v>
      </c>
      <c r="C50" s="93"/>
      <c r="D50" s="22"/>
      <c r="E50" s="134"/>
      <c r="F50" s="22"/>
      <c r="G50" s="70"/>
      <c r="H50" s="70"/>
      <c r="I50" s="143"/>
      <c r="J50" s="46"/>
      <c r="K50" s="145"/>
      <c r="L50" s="47"/>
    </row>
    <row r="51" spans="1:12" s="8" customFormat="1" ht="25.5" customHeight="1">
      <c r="A51" s="35">
        <f t="shared" si="0"/>
        <v>0</v>
      </c>
      <c r="B51" s="59" t="s">
        <v>38</v>
      </c>
      <c r="C51" s="93"/>
      <c r="D51" s="22"/>
      <c r="E51" s="134"/>
      <c r="F51" s="22"/>
      <c r="G51" s="70"/>
      <c r="H51" s="70"/>
      <c r="I51" s="143"/>
      <c r="J51" s="46"/>
      <c r="K51" s="145"/>
      <c r="L51" s="47"/>
    </row>
    <row r="52" spans="1:12" s="8" customFormat="1" ht="25.5" customHeight="1">
      <c r="A52" s="35">
        <f t="shared" si="0"/>
        <v>0</v>
      </c>
      <c r="B52" s="59" t="s">
        <v>39</v>
      </c>
      <c r="C52" s="93"/>
      <c r="D52" s="22"/>
      <c r="E52" s="134"/>
      <c r="F52" s="22"/>
      <c r="G52" s="70"/>
      <c r="H52" s="70"/>
      <c r="I52" s="143"/>
      <c r="J52" s="46"/>
      <c r="K52" s="145"/>
      <c r="L52" s="47"/>
    </row>
    <row r="53" spans="1:12" s="8" customFormat="1" ht="25.5" customHeight="1">
      <c r="A53" s="35">
        <f t="shared" si="0"/>
        <v>0</v>
      </c>
      <c r="B53" s="59" t="s">
        <v>40</v>
      </c>
      <c r="C53" s="93"/>
      <c r="D53" s="22"/>
      <c r="E53" s="134"/>
      <c r="F53" s="22"/>
      <c r="G53" s="70"/>
      <c r="H53" s="70"/>
      <c r="I53" s="143"/>
      <c r="J53" s="46"/>
      <c r="K53" s="145"/>
      <c r="L53" s="47"/>
    </row>
    <row r="54" spans="1:12" s="8" customFormat="1" ht="25.5" customHeight="1">
      <c r="A54" s="35">
        <f t="shared" si="0"/>
        <v>0</v>
      </c>
      <c r="B54" s="59" t="s">
        <v>41</v>
      </c>
      <c r="C54" s="93"/>
      <c r="D54" s="22"/>
      <c r="E54" s="134"/>
      <c r="F54" s="22"/>
      <c r="G54" s="70"/>
      <c r="H54" s="70"/>
      <c r="I54" s="143"/>
      <c r="J54" s="46"/>
      <c r="K54" s="145"/>
      <c r="L54" s="47"/>
    </row>
    <row r="55" spans="1:12" s="8" customFormat="1" ht="25.5" customHeight="1">
      <c r="A55" s="35">
        <f t="shared" si="0"/>
        <v>0</v>
      </c>
      <c r="B55" s="59" t="s">
        <v>42</v>
      </c>
      <c r="C55" s="93"/>
      <c r="D55" s="22"/>
      <c r="E55" s="134"/>
      <c r="F55" s="22"/>
      <c r="G55" s="70"/>
      <c r="H55" s="70"/>
      <c r="I55" s="143"/>
      <c r="J55" s="46"/>
      <c r="K55" s="145"/>
      <c r="L55" s="47"/>
    </row>
    <row r="56" spans="1:12" s="84" customFormat="1" ht="25.5" customHeight="1">
      <c r="A56" s="35">
        <f t="shared" si="0"/>
        <v>0</v>
      </c>
      <c r="B56" s="75" t="s">
        <v>29</v>
      </c>
      <c r="C56" s="94" t="s">
        <v>44</v>
      </c>
      <c r="D56" s="22" t="s">
        <v>43</v>
      </c>
      <c r="E56" s="134" t="s">
        <v>65</v>
      </c>
      <c r="F56" s="22" t="s">
        <v>34</v>
      </c>
      <c r="G56" s="70"/>
      <c r="H56" s="78" t="s">
        <v>64</v>
      </c>
      <c r="I56" s="144"/>
      <c r="J56" s="81"/>
      <c r="K56" s="146"/>
      <c r="L56" s="83"/>
    </row>
    <row r="57" spans="1:12" s="8" customFormat="1" ht="21" customHeight="1">
      <c r="A57" s="35">
        <f t="shared" si="0"/>
        <v>0</v>
      </c>
      <c r="B57" s="61"/>
      <c r="C57" s="95"/>
      <c r="D57" s="53"/>
      <c r="E57" s="53"/>
      <c r="F57" s="53"/>
      <c r="G57" s="53"/>
      <c r="H57" s="6"/>
      <c r="I57" s="45"/>
      <c r="J57" s="46"/>
      <c r="K57" s="46"/>
      <c r="L57" s="47"/>
    </row>
    <row r="58" spans="1:12" s="8" customFormat="1" ht="25.5" customHeight="1">
      <c r="A58" s="35">
        <f t="shared" si="0"/>
        <v>0</v>
      </c>
      <c r="B58" s="60" t="s">
        <v>45</v>
      </c>
      <c r="C58" s="92"/>
      <c r="D58" s="6"/>
      <c r="E58" s="6"/>
      <c r="F58" s="6"/>
      <c r="G58" s="7"/>
      <c r="H58" s="6"/>
      <c r="I58" s="45"/>
      <c r="J58" s="46"/>
      <c r="K58" s="46"/>
      <c r="L58" s="47"/>
    </row>
    <row r="59" spans="1:12" s="8" customFormat="1" ht="30" customHeight="1">
      <c r="A59" s="35">
        <f t="shared" si="0"/>
        <v>0</v>
      </c>
      <c r="B59" s="58"/>
      <c r="C59" s="90" t="s">
        <v>7</v>
      </c>
      <c r="D59" s="73" t="s">
        <v>5</v>
      </c>
      <c r="E59" s="52" t="s">
        <v>33</v>
      </c>
      <c r="F59" s="125"/>
      <c r="G59" s="7"/>
      <c r="H59" s="6"/>
      <c r="I59" s="45"/>
      <c r="J59" s="46"/>
      <c r="K59" s="46"/>
      <c r="L59" s="47"/>
    </row>
    <row r="60" spans="1:12" s="8" customFormat="1" ht="25.5" customHeight="1">
      <c r="A60" s="35">
        <f t="shared" si="0"/>
        <v>0</v>
      </c>
      <c r="B60" s="59" t="s">
        <v>46</v>
      </c>
      <c r="C60" s="93"/>
      <c r="D60" s="22"/>
      <c r="E60" s="68"/>
      <c r="F60" s="53"/>
      <c r="G60" s="7"/>
      <c r="H60" s="6"/>
      <c r="I60" s="45"/>
      <c r="J60" s="46"/>
      <c r="K60" s="46"/>
      <c r="L60" s="47"/>
    </row>
    <row r="61" spans="1:12" s="8" customFormat="1" ht="25.5" customHeight="1">
      <c r="A61" s="35">
        <f t="shared" si="0"/>
        <v>0</v>
      </c>
      <c r="B61" s="59" t="s">
        <v>47</v>
      </c>
      <c r="C61" s="93"/>
      <c r="D61" s="22"/>
      <c r="E61" s="68"/>
      <c r="F61" s="53"/>
      <c r="G61" s="7"/>
      <c r="H61" s="6"/>
      <c r="I61" s="45"/>
      <c r="J61" s="46"/>
      <c r="K61" s="46"/>
      <c r="L61" s="47"/>
    </row>
    <row r="62" spans="1:12" s="8" customFormat="1" ht="15.75" customHeight="1">
      <c r="A62" s="35">
        <f t="shared" si="0"/>
        <v>0</v>
      </c>
      <c r="B62" s="9"/>
      <c r="C62" s="9"/>
      <c r="D62" s="9"/>
      <c r="E62" s="9"/>
      <c r="F62" s="9"/>
      <c r="G62" s="7"/>
      <c r="H62" s="6"/>
      <c r="I62" s="10"/>
      <c r="J62" s="10"/>
      <c r="K62" s="10"/>
    </row>
    <row r="63" spans="1:12" s="8" customFormat="1" ht="36.5" customHeight="1">
      <c r="A63" s="35">
        <f t="shared" si="0"/>
        <v>0</v>
      </c>
      <c r="B63" s="62" t="s">
        <v>48</v>
      </c>
      <c r="C63" s="104" t="s">
        <v>75</v>
      </c>
      <c r="D63" s="9"/>
      <c r="E63" s="9"/>
      <c r="F63" s="9"/>
      <c r="G63" s="9"/>
      <c r="H63" s="6"/>
      <c r="I63" s="10"/>
      <c r="J63" s="10"/>
      <c r="K63" s="10"/>
    </row>
    <row r="64" spans="1:12" s="8" customFormat="1" ht="36.5" customHeight="1">
      <c r="A64" s="35">
        <f t="shared" si="0"/>
        <v>0</v>
      </c>
      <c r="B64" s="62" t="s">
        <v>50</v>
      </c>
      <c r="C64" s="96" t="s">
        <v>123</v>
      </c>
      <c r="D64" s="85"/>
      <c r="E64" s="9"/>
      <c r="F64" s="9"/>
      <c r="G64" s="9"/>
      <c r="H64" s="6"/>
      <c r="I64" s="10"/>
      <c r="J64" s="10"/>
      <c r="K64" s="10"/>
    </row>
    <row r="65" spans="1:17" s="8" customFormat="1" ht="19">
      <c r="A65" s="35">
        <f t="shared" si="0"/>
        <v>0</v>
      </c>
      <c r="B65" s="54" t="s">
        <v>49</v>
      </c>
      <c r="C65" s="55"/>
      <c r="D65" s="9"/>
      <c r="E65" s="9"/>
      <c r="F65" s="9"/>
      <c r="G65" s="9"/>
      <c r="H65" s="6"/>
      <c r="I65" s="10"/>
      <c r="J65" s="10"/>
      <c r="K65" s="10"/>
    </row>
    <row r="66" spans="1:17" s="8" customFormat="1" ht="19">
      <c r="A66" s="35">
        <f t="shared" si="0"/>
        <v>0</v>
      </c>
      <c r="B66" s="54" t="s">
        <v>18</v>
      </c>
      <c r="C66" s="9"/>
      <c r="D66" s="9"/>
      <c r="E66" s="9"/>
      <c r="F66" s="9"/>
      <c r="G66" s="9"/>
      <c r="H66" s="6"/>
      <c r="I66" s="10"/>
      <c r="J66" s="10"/>
      <c r="K66" s="10"/>
    </row>
    <row r="67" spans="1:17" s="8" customFormat="1" ht="29.5" customHeight="1">
      <c r="A67" s="35">
        <f t="shared" si="0"/>
        <v>0</v>
      </c>
      <c r="C67" s="9"/>
      <c r="D67" s="9"/>
      <c r="E67" s="9"/>
      <c r="F67" s="9"/>
      <c r="G67" s="9"/>
      <c r="H67" s="6"/>
      <c r="I67" s="10"/>
      <c r="J67" s="10"/>
      <c r="K67" s="10"/>
    </row>
    <row r="68" spans="1:17" s="11" customFormat="1" ht="23.25" customHeight="1">
      <c r="A68" s="35">
        <f t="shared" si="0"/>
        <v>0</v>
      </c>
      <c r="B68" s="23" t="s">
        <v>51</v>
      </c>
      <c r="C68" s="97" t="s">
        <v>91</v>
      </c>
      <c r="D68" s="106">
        <v>8000</v>
      </c>
      <c r="E68" s="107" t="s">
        <v>77</v>
      </c>
      <c r="F68" s="107"/>
      <c r="G68" s="108">
        <v>0</v>
      </c>
      <c r="H68" s="109" t="s">
        <v>78</v>
      </c>
      <c r="I68" s="110">
        <f>D68*G68</f>
        <v>0</v>
      </c>
      <c r="J68" s="24" t="s">
        <v>79</v>
      </c>
      <c r="L68" s="25"/>
      <c r="M68" s="1"/>
      <c r="N68" s="1"/>
      <c r="O68" s="23"/>
    </row>
    <row r="69" spans="1:17" s="11" customFormat="1" ht="23.25" customHeight="1">
      <c r="A69" s="35">
        <f t="shared" si="0"/>
        <v>0</v>
      </c>
      <c r="B69" s="23"/>
      <c r="C69" s="97" t="s">
        <v>92</v>
      </c>
      <c r="D69" s="106">
        <v>8000</v>
      </c>
      <c r="E69" s="107" t="s">
        <v>77</v>
      </c>
      <c r="F69" s="107"/>
      <c r="G69" s="108">
        <v>0</v>
      </c>
      <c r="H69" s="109" t="s">
        <v>78</v>
      </c>
      <c r="I69" s="110">
        <f>D69*G69</f>
        <v>0</v>
      </c>
      <c r="J69" s="24" t="s">
        <v>79</v>
      </c>
      <c r="L69" s="25"/>
      <c r="M69" s="1"/>
      <c r="N69" s="1"/>
      <c r="O69" s="23"/>
    </row>
    <row r="70" spans="1:17" s="11" customFormat="1" ht="23.25" customHeight="1">
      <c r="A70" s="35">
        <f t="shared" ref="A70:A88" si="1">$C$5</f>
        <v>0</v>
      </c>
      <c r="B70" s="23"/>
      <c r="C70" s="97" t="s">
        <v>104</v>
      </c>
      <c r="D70" s="106"/>
      <c r="E70" s="107"/>
      <c r="F70" s="107"/>
      <c r="G70" s="126">
        <f>G68+G69</f>
        <v>0</v>
      </c>
      <c r="H70" s="109" t="s">
        <v>78</v>
      </c>
      <c r="I70" s="110">
        <f>I68+I69</f>
        <v>0</v>
      </c>
      <c r="J70" s="24" t="s">
        <v>79</v>
      </c>
      <c r="L70" s="25"/>
      <c r="M70" s="1"/>
      <c r="N70" s="1"/>
      <c r="O70" s="23"/>
    </row>
    <row r="71" spans="1:17" s="11" customFormat="1" ht="6" customHeight="1">
      <c r="A71" s="35">
        <f t="shared" si="1"/>
        <v>0</v>
      </c>
      <c r="B71" s="23"/>
      <c r="C71" s="23"/>
      <c r="D71" s="111"/>
      <c r="E71" s="112"/>
      <c r="F71" s="112"/>
      <c r="G71" s="113"/>
      <c r="H71" s="113"/>
      <c r="I71" s="23"/>
      <c r="J71" s="114"/>
      <c r="K71" s="24"/>
      <c r="L71" s="25"/>
      <c r="M71" s="1"/>
      <c r="N71" s="1"/>
      <c r="O71" s="23"/>
    </row>
    <row r="72" spans="1:17" s="11" customFormat="1" ht="19.75" customHeight="1">
      <c r="A72" s="35">
        <f t="shared" si="1"/>
        <v>0</v>
      </c>
      <c r="B72" s="44"/>
      <c r="C72" s="44"/>
      <c r="D72" s="30" t="s">
        <v>80</v>
      </c>
      <c r="E72" s="12"/>
      <c r="F72" s="12"/>
      <c r="G72" s="24" t="s">
        <v>105</v>
      </c>
      <c r="J72" s="12"/>
      <c r="K72" s="12"/>
      <c r="L72" s="12"/>
      <c r="M72" s="12"/>
      <c r="N72" s="12"/>
      <c r="O72" s="12"/>
      <c r="P72" s="12"/>
      <c r="Q72" s="12"/>
    </row>
    <row r="73" spans="1:17" s="11" customFormat="1" ht="19.75" customHeight="1">
      <c r="A73" s="35">
        <f t="shared" si="1"/>
        <v>0</v>
      </c>
      <c r="B73" s="44"/>
      <c r="C73" s="44"/>
      <c r="D73" s="30"/>
      <c r="E73" s="12"/>
      <c r="F73" s="12"/>
      <c r="G73" s="24"/>
      <c r="J73" s="12"/>
      <c r="K73" s="12"/>
      <c r="L73" s="12"/>
      <c r="M73" s="12"/>
      <c r="N73" s="12"/>
      <c r="O73" s="12"/>
      <c r="P73" s="12"/>
      <c r="Q73" s="12"/>
    </row>
    <row r="74" spans="1:17" s="11" customFormat="1" ht="19.75" customHeight="1">
      <c r="A74" s="35">
        <f t="shared" si="1"/>
        <v>0</v>
      </c>
      <c r="B74" s="23" t="s">
        <v>70</v>
      </c>
      <c r="C74" s="101" t="s">
        <v>100</v>
      </c>
      <c r="D74" s="30"/>
      <c r="E74" s="12"/>
      <c r="F74" s="12"/>
      <c r="G74" s="24"/>
      <c r="J74" s="12"/>
      <c r="K74" s="12"/>
      <c r="L74" s="12"/>
      <c r="M74" s="12"/>
      <c r="N74" s="12"/>
      <c r="O74" s="12"/>
      <c r="P74" s="12"/>
      <c r="Q74" s="12"/>
    </row>
    <row r="75" spans="1:17" s="11" customFormat="1" ht="7" customHeight="1">
      <c r="A75" s="35">
        <f t="shared" si="1"/>
        <v>0</v>
      </c>
      <c r="B75" s="23"/>
      <c r="C75" s="101"/>
      <c r="D75" s="30"/>
      <c r="E75" s="12"/>
      <c r="F75" s="12"/>
      <c r="G75" s="24"/>
      <c r="J75" s="12"/>
      <c r="K75" s="12"/>
      <c r="L75" s="12"/>
      <c r="M75" s="12"/>
      <c r="N75" s="12"/>
      <c r="O75" s="12"/>
      <c r="P75" s="12"/>
      <c r="Q75" s="12"/>
    </row>
    <row r="76" spans="1:17" s="11" customFormat="1" ht="19.75" customHeight="1">
      <c r="A76" s="35">
        <f t="shared" si="1"/>
        <v>0</v>
      </c>
      <c r="B76" s="44"/>
      <c r="C76" s="102" t="s">
        <v>122</v>
      </c>
      <c r="D76" s="30"/>
      <c r="E76" s="12"/>
      <c r="F76" s="12"/>
      <c r="G76" s="24"/>
      <c r="J76" s="12"/>
      <c r="K76" s="12"/>
      <c r="L76" s="12"/>
      <c r="M76" s="12"/>
      <c r="N76" s="12"/>
      <c r="O76" s="12"/>
      <c r="P76" s="12"/>
      <c r="Q76" s="12"/>
    </row>
    <row r="77" spans="1:17" s="11" customFormat="1" ht="19.75" customHeight="1">
      <c r="A77" s="35">
        <f t="shared" si="1"/>
        <v>0</v>
      </c>
      <c r="B77" s="44"/>
      <c r="C77" s="103" t="s">
        <v>71</v>
      </c>
      <c r="D77" s="30"/>
      <c r="E77" s="12"/>
      <c r="F77" s="12"/>
      <c r="G77" s="24"/>
      <c r="J77" s="12"/>
      <c r="K77" s="12"/>
      <c r="L77" s="12"/>
      <c r="M77" s="12"/>
      <c r="N77" s="12"/>
      <c r="O77" s="12"/>
      <c r="P77" s="12"/>
      <c r="Q77" s="12"/>
    </row>
    <row r="78" spans="1:17" s="120" customFormat="1" ht="22" customHeight="1">
      <c r="A78" s="35">
        <f t="shared" si="1"/>
        <v>0</v>
      </c>
      <c r="B78" s="115" t="s">
        <v>106</v>
      </c>
      <c r="C78" s="116"/>
      <c r="D78" s="117"/>
      <c r="E78" s="118"/>
      <c r="F78" s="118"/>
      <c r="G78" s="119"/>
      <c r="J78" s="118"/>
      <c r="K78" s="118"/>
      <c r="L78" s="118"/>
      <c r="M78" s="118"/>
      <c r="N78" s="118"/>
      <c r="O78" s="118"/>
      <c r="P78" s="118"/>
      <c r="Q78" s="118"/>
    </row>
    <row r="79" spans="1:17" s="120" customFormat="1" ht="22" customHeight="1">
      <c r="A79" s="35">
        <f t="shared" si="1"/>
        <v>0</v>
      </c>
      <c r="B79" s="121" t="s">
        <v>107</v>
      </c>
      <c r="C79" s="116"/>
      <c r="D79" s="117"/>
      <c r="E79" s="118"/>
      <c r="F79" s="118"/>
      <c r="G79" s="119"/>
      <c r="J79" s="118"/>
      <c r="K79" s="118"/>
      <c r="L79" s="118"/>
      <c r="M79" s="118"/>
      <c r="N79" s="118"/>
      <c r="O79" s="118"/>
      <c r="P79" s="118"/>
      <c r="Q79" s="118"/>
    </row>
    <row r="80" spans="1:17" s="11" customFormat="1" ht="19.75" customHeight="1">
      <c r="A80" s="35">
        <f t="shared" si="1"/>
        <v>0</v>
      </c>
      <c r="B80" s="63"/>
      <c r="C80" s="63"/>
      <c r="D80" s="48"/>
      <c r="E80" s="48"/>
      <c r="F80" s="48"/>
      <c r="G80" s="48"/>
      <c r="H80" s="48"/>
      <c r="I80" s="48"/>
      <c r="J80" s="48"/>
      <c r="K80" s="43"/>
      <c r="L80" s="43"/>
      <c r="M80" s="43"/>
      <c r="N80" s="43"/>
      <c r="O80" s="43"/>
    </row>
    <row r="81" spans="1:16" ht="31.5" customHeight="1">
      <c r="A81" s="35">
        <f t="shared" si="1"/>
        <v>0</v>
      </c>
      <c r="B81" s="23" t="s">
        <v>55</v>
      </c>
      <c r="C81" s="25"/>
      <c r="K81" s="43"/>
      <c r="L81" s="43"/>
      <c r="M81" s="43"/>
      <c r="N81" s="43"/>
    </row>
    <row r="82" spans="1:16" s="11" customFormat="1" ht="29.25" customHeight="1">
      <c r="A82" s="35">
        <f t="shared" si="1"/>
        <v>0</v>
      </c>
      <c r="B82" s="63"/>
      <c r="C82" s="30" t="s">
        <v>52</v>
      </c>
      <c r="D82" s="30" t="s">
        <v>53</v>
      </c>
      <c r="E82" s="30" t="s">
        <v>8</v>
      </c>
      <c r="F82" s="30"/>
      <c r="H82" s="30" t="s">
        <v>54</v>
      </c>
      <c r="I82" s="30" t="s">
        <v>56</v>
      </c>
      <c r="J82" s="30"/>
      <c r="K82" s="43"/>
      <c r="L82" s="43"/>
      <c r="M82" s="43"/>
      <c r="N82" s="43"/>
      <c r="O82" s="12"/>
      <c r="P82" s="12"/>
    </row>
    <row r="83" spans="1:16" s="11" customFormat="1" ht="29.25" customHeight="1">
      <c r="A83" s="35">
        <f t="shared" si="1"/>
        <v>0</v>
      </c>
      <c r="B83" s="86" t="s">
        <v>68</v>
      </c>
      <c r="C83" s="98" t="s">
        <v>9</v>
      </c>
      <c r="D83" s="98" t="s">
        <v>10</v>
      </c>
      <c r="E83" s="99" t="s">
        <v>67</v>
      </c>
      <c r="F83" s="99"/>
      <c r="G83" s="100"/>
      <c r="H83" s="98"/>
      <c r="I83" s="98"/>
      <c r="K83" s="43"/>
      <c r="L83" s="43"/>
      <c r="M83" s="43"/>
      <c r="N83" s="43"/>
      <c r="O83" s="43"/>
    </row>
    <row r="84" spans="1:16" ht="17">
      <c r="A84" s="35">
        <f t="shared" si="1"/>
        <v>0</v>
      </c>
      <c r="K84" s="43"/>
      <c r="L84" s="43"/>
      <c r="M84" s="43"/>
      <c r="N84" s="43"/>
    </row>
    <row r="85" spans="1:16" ht="44" customHeight="1">
      <c r="A85" s="35">
        <f t="shared" si="1"/>
        <v>0</v>
      </c>
      <c r="B85" s="23" t="s">
        <v>57</v>
      </c>
      <c r="C85" s="98"/>
      <c r="D85" s="65" t="s">
        <v>14</v>
      </c>
      <c r="K85" s="43"/>
      <c r="L85" s="43"/>
      <c r="M85" s="43"/>
      <c r="N85" s="43"/>
    </row>
    <row r="86" spans="1:16" s="19" customFormat="1" ht="28">
      <c r="A86" s="35">
        <f t="shared" si="1"/>
        <v>0</v>
      </c>
      <c r="B86" s="64" t="s">
        <v>58</v>
      </c>
      <c r="D86" s="20"/>
      <c r="E86" s="21"/>
      <c r="F86" s="21"/>
      <c r="G86" s="21"/>
      <c r="H86" s="21"/>
      <c r="I86" s="21"/>
      <c r="J86" s="21"/>
    </row>
    <row r="87" spans="1:16" s="19" customFormat="1" ht="21" customHeight="1">
      <c r="A87" s="35">
        <f t="shared" si="1"/>
        <v>0</v>
      </c>
      <c r="B87" s="64" t="s">
        <v>15</v>
      </c>
      <c r="D87" s="20"/>
      <c r="E87" s="21"/>
      <c r="F87" s="21"/>
      <c r="G87" s="21"/>
      <c r="H87" s="21"/>
      <c r="I87" s="21"/>
      <c r="J87" s="21"/>
    </row>
    <row r="88" spans="1:16">
      <c r="A88" s="35">
        <f t="shared" si="1"/>
        <v>0</v>
      </c>
    </row>
    <row r="89" spans="1:16">
      <c r="A89" s="35"/>
    </row>
    <row r="90" spans="1:16">
      <c r="A90" s="35"/>
    </row>
    <row r="91" spans="1:16">
      <c r="A91" s="35"/>
    </row>
    <row r="92" spans="1:16">
      <c r="A92" s="35"/>
    </row>
    <row r="93" spans="1:16">
      <c r="A93" s="35"/>
    </row>
    <row r="94" spans="1:16">
      <c r="A94" s="35"/>
    </row>
    <row r="95" spans="1:16">
      <c r="A95" s="35"/>
    </row>
    <row r="96" spans="1:16">
      <c r="A96" s="35"/>
    </row>
    <row r="97" spans="1:1">
      <c r="A97" s="35"/>
    </row>
    <row r="98" spans="1:1">
      <c r="A98" s="35"/>
    </row>
    <row r="99" spans="1:1">
      <c r="A99" s="35"/>
    </row>
    <row r="100" spans="1:1">
      <c r="A100" s="35"/>
    </row>
    <row r="101" spans="1:1">
      <c r="A101" s="35"/>
    </row>
    <row r="102" spans="1:1">
      <c r="A102" s="35"/>
    </row>
    <row r="103" spans="1:1">
      <c r="A103" s="35"/>
    </row>
    <row r="104" spans="1:1">
      <c r="A104" s="35"/>
    </row>
    <row r="105" spans="1:1">
      <c r="A105" s="35"/>
    </row>
    <row r="106" spans="1:1">
      <c r="A106" s="35"/>
    </row>
    <row r="107" spans="1:1">
      <c r="A107" s="35"/>
    </row>
    <row r="108" spans="1:1">
      <c r="A108" s="35"/>
    </row>
    <row r="109" spans="1:1">
      <c r="A109" s="35"/>
    </row>
    <row r="110" spans="1:1">
      <c r="A110" s="35"/>
    </row>
    <row r="111" spans="1:1">
      <c r="A111" s="35"/>
    </row>
    <row r="112" spans="1:1">
      <c r="A112" s="35"/>
    </row>
  </sheetData>
  <phoneticPr fontId="1"/>
  <conditionalFormatting sqref="F48">
    <cfRule type="expression" dxfId="0" priority="1" stopIfTrue="1">
      <formula>AND(COUNTIF($G$51:$G$60, F48)+COUNTIF($G$63:$G$64, F48)&gt;1,NOT(ISBLANK(F48)))</formula>
    </cfRule>
  </conditionalFormatting>
  <dataValidations count="7">
    <dataValidation type="list" allowBlank="1" showInputMessage="1" showErrorMessage="1" sqref="D57 E62:F67" xr:uid="{00000000-0002-0000-0000-000000000000}">
      <formula1>"学生,監督,コーチ,OB,,その他(選手親族等)"</formula1>
    </dataValidation>
    <dataValidation type="list" allowBlank="1" showInputMessage="1" showErrorMessage="1" sqref="G57 F48:F56 F38:F44" xr:uid="{00000000-0002-0000-0000-000002000000}">
      <formula1>"Ｍ,Ｆ,その他"</formula1>
    </dataValidation>
    <dataValidation type="list" allowBlank="1" showInputMessage="1" showErrorMessage="1" sqref="D48:D56 D60:D61 D38:D44" xr:uid="{D1DD653E-E361-42BB-81DD-BFF1CC94133E}">
      <formula1>"学生,監督,コーチ,OB・OG,その他（選手親族等）"</formula1>
    </dataValidation>
    <dataValidation type="list" allowBlank="1" showInputMessage="1" showErrorMessage="1" sqref="E48" xr:uid="{90F2DC24-317C-4717-B86F-44019378061D}">
      <formula1>"日本スポーツ協会コーチ1以上,UCIコーチレベル1以上"</formula1>
    </dataValidation>
    <dataValidation type="list" allowBlank="1" showInputMessage="1" showErrorMessage="1" sqref="E49:E56 E38:E44" xr:uid="{CFB4E5A8-6371-4768-986E-806BFF4BC390}">
      <formula1>"日本スポーツ協会,JCFチームアテンダント,JCF審判ライセンス,競技者,UCIコーチライセンス"</formula1>
    </dataValidation>
    <dataValidation type="list" allowBlank="1" showInputMessage="1" showErrorMessage="1" sqref="F15:F33" xr:uid="{03FDFE94-3C42-4B52-BAD8-02645E9E822B}">
      <formula1>"Ｍ,Ｆ"</formula1>
    </dataValidation>
    <dataValidation type="list" allowBlank="1" showInputMessage="1" showErrorMessage="1" sqref="K15:K33" xr:uid="{1C6EC99F-CD29-49C6-8F71-56E970F1DCE1}">
      <formula1>"●,補欠"</formula1>
    </dataValidation>
  </dataValidations>
  <hyperlinks>
    <hyperlink ref="C63" r:id="rId1" xr:uid="{B15572D3-C967-4524-B850-AB7C5DFDAA1E}"/>
  </hyperlinks>
  <printOptions horizontalCentered="1"/>
  <pageMargins left="0" right="0" top="0.35433070866141736" bottom="0.19685039370078741" header="0.35433070866141736" footer="0.27559055118110237"/>
  <pageSetup paperSize="8" scale="48"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A11" sqref="A11"/>
    </sheetView>
  </sheetViews>
  <sheetFormatPr baseColWidth="10" defaultColWidth="8.83203125" defaultRowHeight="14"/>
  <cols>
    <col min="2" max="2" width="101.83203125" customWidth="1"/>
  </cols>
  <sheetData>
    <row r="5" spans="2:7" ht="13" customHeight="1">
      <c r="B5" s="50"/>
      <c r="C5" s="50"/>
      <c r="D5" s="50"/>
      <c r="E5" s="50"/>
      <c r="F5" s="50"/>
      <c r="G5" s="50"/>
    </row>
    <row r="6" spans="2:7" ht="13" customHeight="1">
      <c r="B6" s="50"/>
      <c r="C6" s="50"/>
      <c r="D6" s="50"/>
      <c r="E6" s="50"/>
      <c r="F6" s="50"/>
      <c r="G6" s="50"/>
    </row>
    <row r="7" spans="2:7" ht="13" customHeight="1">
      <c r="B7" s="50"/>
      <c r="C7" s="50"/>
      <c r="D7" s="50"/>
      <c r="E7" s="50"/>
      <c r="F7" s="50"/>
      <c r="G7" s="50"/>
    </row>
    <row r="8" spans="2:7" ht="13" customHeight="1">
      <c r="B8" s="50"/>
      <c r="C8" s="50"/>
      <c r="D8" s="50"/>
      <c r="E8" s="50"/>
      <c r="F8" s="50"/>
      <c r="G8" s="50"/>
    </row>
    <row r="9" spans="2:7" ht="82" customHeight="1">
      <c r="B9" s="50" t="s">
        <v>73</v>
      </c>
      <c r="C9" s="50"/>
      <c r="D9" s="50"/>
      <c r="E9" s="50"/>
      <c r="F9" s="50"/>
      <c r="G9" s="50"/>
    </row>
    <row r="10" spans="2:7" ht="26.5" customHeight="1">
      <c r="B10" s="50"/>
      <c r="C10" s="50"/>
      <c r="D10" s="50"/>
      <c r="E10" s="50"/>
      <c r="F10" s="50"/>
      <c r="G10" s="50"/>
    </row>
    <row r="11" spans="2:7" ht="26.5" customHeight="1">
      <c r="B11" s="50"/>
      <c r="C11" s="50"/>
      <c r="D11" s="50"/>
      <c r="E11" s="50"/>
      <c r="F11" s="50"/>
      <c r="G11" s="50"/>
    </row>
    <row r="12" spans="2:7" ht="26.5" customHeight="1">
      <c r="B12" s="50"/>
      <c r="C12" s="50"/>
      <c r="D12" s="50"/>
      <c r="E12" s="50"/>
      <c r="F12" s="50"/>
      <c r="G12" s="50"/>
    </row>
    <row r="13" spans="2:7" ht="26.5" customHeight="1">
      <c r="B13" s="154"/>
      <c r="C13" s="154"/>
      <c r="D13" s="154"/>
      <c r="E13" s="154"/>
      <c r="F13" s="154"/>
      <c r="G13" s="154"/>
    </row>
    <row r="14" spans="2:7" ht="26.5" customHeight="1">
      <c r="B14" s="154"/>
      <c r="C14" s="154"/>
      <c r="D14" s="154"/>
      <c r="E14" s="154"/>
      <c r="F14" s="154"/>
      <c r="G14" s="154"/>
    </row>
    <row r="15" spans="2:7" ht="13" customHeight="1">
      <c r="B15" s="154"/>
      <c r="C15" s="154"/>
      <c r="D15" s="154"/>
      <c r="E15" s="154"/>
      <c r="F15" s="154"/>
      <c r="G15" s="154"/>
    </row>
    <row r="16" spans="2:7" ht="13" customHeight="1">
      <c r="B16" s="154"/>
      <c r="C16" s="154"/>
      <c r="D16" s="154"/>
      <c r="E16" s="154"/>
      <c r="F16" s="154"/>
      <c r="G16" s="154"/>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25インカレロード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3CJJ4207</cp:lastModifiedBy>
  <cp:lastPrinted>2024-06-14T07:48:59Z</cp:lastPrinted>
  <dcterms:created xsi:type="dcterms:W3CDTF">1997-01-08T22:48:59Z</dcterms:created>
  <dcterms:modified xsi:type="dcterms:W3CDTF">2025-06-26T02:38:11Z</dcterms:modified>
</cp:coreProperties>
</file>