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ezawatsubasa/Desktop/"/>
    </mc:Choice>
  </mc:AlternateContent>
  <xr:revisionPtr revIDLastSave="0" documentId="8_{57232261-8CE4-1942-895F-489F6FF9EFB9}" xr6:coauthVersionLast="47" xr6:coauthVersionMax="47" xr10:uidLastSave="{00000000-0000-0000-0000-000000000000}"/>
  <bookViews>
    <workbookView xWindow="2280" yWindow="1420" windowWidth="16560" windowHeight="9640" xr2:uid="{00000000-000D-0000-FFFF-FFFF00000000}"/>
  </bookViews>
  <sheets>
    <sheet name="25インカレロード　●●大学" sheetId="4" r:id="rId1"/>
    <sheet name="カメラ"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4" l="1"/>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G70" i="4"/>
  <c r="I69" i="4"/>
  <c r="I68" i="4"/>
  <c r="A5" i="4"/>
  <c r="I70" i="4" l="1"/>
</calcChain>
</file>

<file path=xl/sharedStrings.xml><?xml version="1.0" encoding="utf-8"?>
<sst xmlns="http://schemas.openxmlformats.org/spreadsheetml/2006/main" count="144" uniqueCount="126">
  <si>
    <t>学年</t>
    <rPh sb="0" eb="2">
      <t>ガクネン</t>
    </rPh>
    <phoneticPr fontId="1"/>
  </si>
  <si>
    <t>学連　太郎</t>
    <rPh sb="0" eb="2">
      <t>ガクレン</t>
    </rPh>
    <rPh sb="3" eb="5">
      <t>タロウ</t>
    </rPh>
    <phoneticPr fontId="1"/>
  </si>
  <si>
    <t>48MU1234567</t>
    <phoneticPr fontId="1"/>
  </si>
  <si>
    <t>東京</t>
    <rPh sb="0" eb="2">
      <t>トウキョウ</t>
    </rPh>
    <phoneticPr fontId="1"/>
  </si>
  <si>
    <t>登録車連</t>
    <rPh sb="0" eb="2">
      <t>トウロク</t>
    </rPh>
    <rPh sb="2" eb="3">
      <t>シャ</t>
    </rPh>
    <rPh sb="3" eb="4">
      <t>レン</t>
    </rPh>
    <phoneticPr fontId="1"/>
  </si>
  <si>
    <t>所属・関係(リストから選択)</t>
    <rPh sb="0" eb="2">
      <t>ショゾク</t>
    </rPh>
    <rPh sb="3" eb="5">
      <t>カンケイ</t>
    </rPh>
    <rPh sb="11" eb="13">
      <t>センタク</t>
    </rPh>
    <phoneticPr fontId="1"/>
  </si>
  <si>
    <t>学生</t>
  </si>
  <si>
    <t>氏名〔漢字）</t>
    <rPh sb="0" eb="2">
      <t>シメイ</t>
    </rPh>
    <rPh sb="2" eb="5">
      <t>（カンジ</t>
    </rPh>
    <phoneticPr fontId="1"/>
  </si>
  <si>
    <t>不要な方を消す</t>
    <rPh sb="0" eb="2">
      <t>フヨウ</t>
    </rPh>
    <rPh sb="3" eb="4">
      <t>ホウ</t>
    </rPh>
    <rPh sb="5" eb="6">
      <t>ケ</t>
    </rPh>
    <phoneticPr fontId="1"/>
  </si>
  <si>
    <t>銀行</t>
    <rPh sb="0" eb="2">
      <t>ギンコウ</t>
    </rPh>
    <phoneticPr fontId="1"/>
  </si>
  <si>
    <t>支店</t>
    <rPh sb="0" eb="2">
      <t>シテン</t>
    </rPh>
    <phoneticPr fontId="1"/>
  </si>
  <si>
    <t>No.</t>
    <phoneticPr fontId="1"/>
  </si>
  <si>
    <t>Name〔英文）</t>
    <rPh sb="4" eb="7">
      <t>（エイブン</t>
    </rPh>
    <phoneticPr fontId="1"/>
  </si>
  <si>
    <t>生年月日〔西暦）</t>
    <rPh sb="0" eb="4">
      <t>セイネンガッッピ</t>
    </rPh>
    <rPh sb="4" eb="7">
      <t>（セイレキ</t>
    </rPh>
    <phoneticPr fontId="1"/>
  </si>
  <si>
    <t>（例）学連大学 体育会自転車競技部</t>
    <rPh sb="1" eb="2">
      <t>レイ</t>
    </rPh>
    <rPh sb="3" eb="5">
      <t>ガクレン</t>
    </rPh>
    <rPh sb="5" eb="7">
      <t>ダイガク</t>
    </rPh>
    <rPh sb="8" eb="11">
      <t>タイイクカイ</t>
    </rPh>
    <rPh sb="11" eb="16">
      <t>ジテンシャキョウギウ</t>
    </rPh>
    <rPh sb="16" eb="17">
      <t>ブ</t>
    </rPh>
    <phoneticPr fontId="1"/>
  </si>
  <si>
    <r>
      <t>なお、</t>
    </r>
    <r>
      <rPr>
        <b/>
        <sz val="12"/>
        <rFont val="ヒラギノ角ゴ Pro W3"/>
        <family val="3"/>
        <charset val="128"/>
      </rPr>
      <t>試合当日の申し出による受付での大会参加費の領収書の発行は行いませんので、ご注意ください。</t>
    </r>
    <rPh sb="3" eb="5">
      <t>シアイ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1"/>
  </si>
  <si>
    <t>性別</t>
    <rPh sb="0" eb="2">
      <t>セイベツ</t>
    </rPh>
    <phoneticPr fontId="1"/>
  </si>
  <si>
    <t>JCF登録番号</t>
    <phoneticPr fontId="1"/>
  </si>
  <si>
    <t>（jicf＠remus.dti.ne.jp）に変更後のエントリー用紙をメールで送ること。これ以降のスタッフの変更・追加は認めない。</t>
    <phoneticPr fontId="1"/>
  </si>
  <si>
    <t>記入日</t>
    <rPh sb="0" eb="2">
      <t>キニュウ</t>
    </rPh>
    <rPh sb="2" eb="3">
      <t>ヒ</t>
    </rPh>
    <phoneticPr fontId="1"/>
  </si>
  <si>
    <t>記入者携帯
電話番号　</t>
    <rPh sb="0" eb="2">
      <t>キニュウ</t>
    </rPh>
    <rPh sb="2" eb="3">
      <t>シャ</t>
    </rPh>
    <rPh sb="3" eb="5">
      <t>ケイタイ</t>
    </rPh>
    <rPh sb="6" eb="8">
      <t>デンワ</t>
    </rPh>
    <rPh sb="8" eb="10">
      <t>バンゴウ</t>
    </rPh>
    <phoneticPr fontId="1"/>
  </si>
  <si>
    <t>記入者
Ｅ-ｍａｉｌアドレス　　　  　　                 　     　　　　　　　　　　　　　　　    　　　</t>
    <rPh sb="0" eb="2">
      <t>キニュウ</t>
    </rPh>
    <rPh sb="2" eb="3">
      <t>シャ</t>
    </rPh>
    <phoneticPr fontId="1"/>
  </si>
  <si>
    <t>チーム代表者会議 URL送付先Ｅ-ｍａｉｌアドレス　　　  　　                 　     　　　　　　　　　　　　　　　    　　　</t>
    <rPh sb="3" eb="6">
      <t>ダイヒョウシャ</t>
    </rPh>
    <rPh sb="6" eb="8">
      <t>カイギ</t>
    </rPh>
    <rPh sb="12" eb="15">
      <t>ソウフサキ</t>
    </rPh>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</si>
  <si>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</si>
  <si>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</si>
  <si>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</si>
  <si>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</si>
  <si>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</si>
  <si>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</si>
  <si>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（入力例）</t>
    <rPh sb="1" eb="3">
      <t>ニュウリョク</t>
    </rPh>
    <rPh sb="3" eb="4">
      <t>レイ</t>
    </rPh>
    <phoneticPr fontId="1"/>
  </si>
  <si>
    <t>姓は大文字半角で、名は最初のみ大文字半角あとは小文字半角で</t>
    <rPh sb="0" eb="1">
      <t>セイ</t>
    </rPh>
    <rPh sb="2" eb="5">
      <t>オオモジ</t>
    </rPh>
    <rPh sb="5" eb="7">
      <t>ハンカク</t>
    </rPh>
    <rPh sb="9" eb="10">
      <t>ナ</t>
    </rPh>
    <rPh sb="11" eb="13">
      <t>サイショ</t>
    </rPh>
    <rPh sb="15" eb="18">
      <t>オオモジ</t>
    </rPh>
    <rPh sb="18" eb="20">
      <t>ハンカク</t>
    </rPh>
    <rPh sb="23" eb="26">
      <t>コモジ</t>
    </rPh>
    <rPh sb="26" eb="28">
      <t>ハンカク</t>
    </rPh>
    <phoneticPr fontId="1"/>
  </si>
  <si>
    <t>GAKUREN Taro</t>
    <phoneticPr fontId="1"/>
  </si>
  <si>
    <t>学連　次郎</t>
    <rPh sb="0" eb="2">
      <t>ガクレン</t>
    </rPh>
    <rPh sb="3" eb="5">
      <t>ジロウ</t>
    </rPh>
    <phoneticPr fontId="1"/>
  </si>
  <si>
    <t>チームアテンダント
または審判ライセンス番号</t>
    <rPh sb="13" eb="15">
      <t>シンパン</t>
    </rPh>
    <phoneticPr fontId="1"/>
  </si>
  <si>
    <t>Ｆ</t>
  </si>
  <si>
    <t>Ｍ</t>
  </si>
  <si>
    <t>チームスタッフ1</t>
    <phoneticPr fontId="1"/>
  </si>
  <si>
    <t>チームスタッフ2</t>
  </si>
  <si>
    <t>チームスタッフ3</t>
  </si>
  <si>
    <t>チームスタッフ4</t>
  </si>
  <si>
    <t>チームスタッフ5</t>
  </si>
  <si>
    <t>チームスタッフ6</t>
  </si>
  <si>
    <t>チームスタッフ7</t>
  </si>
  <si>
    <t>コーチ</t>
  </si>
  <si>
    <t>学連　花子</t>
    <rPh sb="0" eb="2">
      <t>ガクレン</t>
    </rPh>
    <rPh sb="3" eb="5">
      <t>ハナコ</t>
    </rPh>
    <phoneticPr fontId="1"/>
  </si>
  <si>
    <r>
      <rPr>
        <b/>
        <sz val="14"/>
        <rFont val="メイリオ"/>
        <family val="3"/>
        <charset val="128"/>
      </rPr>
      <t>選手送迎要員氏名/</t>
    </r>
    <r>
      <rPr>
        <b/>
        <sz val="12"/>
        <rFont val="メイリオ"/>
        <family val="3"/>
        <charset val="128"/>
      </rPr>
      <t>出場選手との兼務不可。スタッフとの兼務可。</t>
    </r>
    <rPh sb="0" eb="2">
      <t>センシュ</t>
    </rPh>
    <rPh sb="2" eb="4">
      <t>ソウゲイ</t>
    </rPh>
    <rPh sb="4" eb="6">
      <t>ヨウイン</t>
    </rPh>
    <rPh sb="6" eb="8">
      <t>シメイ</t>
    </rPh>
    <rPh sb="9" eb="11">
      <t>シュツジョウ</t>
    </rPh>
    <rPh sb="11" eb="13">
      <t>センシュ</t>
    </rPh>
    <rPh sb="15" eb="17">
      <t>ケンム</t>
    </rPh>
    <rPh sb="17" eb="19">
      <t>フカ</t>
    </rPh>
    <rPh sb="26" eb="28">
      <t>ケンム</t>
    </rPh>
    <rPh sb="28" eb="29">
      <t>カ</t>
    </rPh>
    <phoneticPr fontId="1"/>
  </si>
  <si>
    <t>送迎要員1</t>
    <rPh sb="0" eb="2">
      <t>ソウゲイ</t>
    </rPh>
    <rPh sb="2" eb="4">
      <t>ヨウイン</t>
    </rPh>
    <phoneticPr fontId="1"/>
  </si>
  <si>
    <t>送迎要員2</t>
    <rPh sb="0" eb="2">
      <t>ソウゲイ</t>
    </rPh>
    <rPh sb="2" eb="4">
      <t>ヨウイン</t>
    </rPh>
    <phoneticPr fontId="1"/>
  </si>
  <si>
    <t>◎　エントリーシート送信先</t>
    <rPh sb="10" eb="12">
      <t>ソウシン</t>
    </rPh>
    <rPh sb="12" eb="13">
      <t>サキ</t>
    </rPh>
    <phoneticPr fontId="1"/>
  </si>
  <si>
    <t xml:space="preserve">　エントリー用紙に記入した来場予定のチームスタッフ等の氏名を変更する場合は、大会開催３日前の22時までに当連盟事務局
</t>
    <rPh sb="25" eb="26">
      <t>トウ</t>
    </rPh>
    <phoneticPr fontId="1"/>
  </si>
  <si>
    <t>◎　締切り（厳守）</t>
    <rPh sb="2" eb="4">
      <t>シメキ</t>
    </rPh>
    <rPh sb="6" eb="8">
      <t>ゲンシュ</t>
    </rPh>
    <phoneticPr fontId="1"/>
  </si>
  <si>
    <t>◎　参加料</t>
    <rPh sb="2" eb="5">
      <t>サンカリョウ</t>
    </rPh>
    <phoneticPr fontId="1"/>
  </si>
  <si>
    <t>金融機関名</t>
    <rPh sb="0" eb="2">
      <t>キンユウ</t>
    </rPh>
    <rPh sb="2" eb="4">
      <t>キカン</t>
    </rPh>
    <rPh sb="4" eb="5">
      <t>メイ</t>
    </rPh>
    <phoneticPr fontId="1"/>
  </si>
  <si>
    <t>支店名</t>
    <rPh sb="0" eb="3">
      <t>シテンメイ</t>
    </rPh>
    <phoneticPr fontId="1"/>
  </si>
  <si>
    <t>口座番号</t>
    <rPh sb="0" eb="2">
      <t>コウザ</t>
    </rPh>
    <rPh sb="2" eb="4">
      <t>バンゴウ</t>
    </rPh>
    <phoneticPr fontId="1"/>
  </si>
  <si>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1"/>
  </si>
  <si>
    <t>口座名義</t>
    <rPh sb="0" eb="2">
      <t>コウザ</t>
    </rPh>
    <rPh sb="2" eb="4">
      <t>メイギ</t>
    </rPh>
    <phoneticPr fontId="1"/>
  </si>
  <si>
    <t>◎　領収書宛先</t>
    <rPh sb="2" eb="5">
      <t>リョウシュウショ</t>
    </rPh>
    <rPh sb="5" eb="7">
      <t>アテサキ</t>
    </rPh>
    <phoneticPr fontId="1"/>
  </si>
  <si>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1"/>
  </si>
  <si>
    <t>監督（チーム代表者）</t>
    <rPh sb="0" eb="2">
      <t>カントク</t>
    </rPh>
    <rPh sb="6" eb="9">
      <t>ダイヒョウシャ</t>
    </rPh>
    <phoneticPr fontId="1"/>
  </si>
  <si>
    <t>JCFチームアテンダント</t>
  </si>
  <si>
    <t>保有するライセンス（申請中含）</t>
    <rPh sb="0" eb="2">
      <t>ホユウ</t>
    </rPh>
    <rPh sb="10" eb="13">
      <t>シンセイチュウ</t>
    </rPh>
    <rPh sb="13" eb="14">
      <t>フク</t>
    </rPh>
    <phoneticPr fontId="42"/>
  </si>
  <si>
    <t>ライセンス番号</t>
    <rPh sb="5" eb="7">
      <t>バンゴウ</t>
    </rPh>
    <phoneticPr fontId="1"/>
  </si>
  <si>
    <t>48MU2234567</t>
    <phoneticPr fontId="1"/>
  </si>
  <si>
    <t>48MU3234567</t>
    <phoneticPr fontId="1"/>
  </si>
  <si>
    <t>UCIコーチライセンス</t>
  </si>
  <si>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1"/>
  </si>
  <si>
    <t>普通　・　当座</t>
    <rPh sb="0" eb="2">
      <t>フツウ</t>
    </rPh>
    <rPh sb="5" eb="7">
      <t>トウザ</t>
    </rPh>
    <phoneticPr fontId="1"/>
  </si>
  <si>
    <t>銀行口座</t>
    <rPh sb="0" eb="2">
      <t>ギンコウ</t>
    </rPh>
    <rPh sb="2" eb="4">
      <t>コウザ</t>
    </rPh>
    <phoneticPr fontId="1"/>
  </si>
  <si>
    <t>UCI　ID</t>
    <phoneticPr fontId="1"/>
  </si>
  <si>
    <t>◎　参加料振込先</t>
    <rPh sb="2" eb="5">
      <t>サンカリョウ</t>
    </rPh>
    <rPh sb="5" eb="8">
      <t>フリコミサキ</t>
    </rPh>
    <phoneticPr fontId="1"/>
  </si>
  <si>
    <t>　※　銀行振込以外の支払方法は認めない。大会毎に送金口座が異なるので注意すること。</t>
    <phoneticPr fontId="1"/>
  </si>
  <si>
    <t>★入力上の注意　　列の増減とセルの結合は絶対にしないでください。不足する行は増やしてください。A列の関数は消さないでください。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rPh sb="48" eb="49">
      <t>レツ</t>
    </rPh>
    <rPh sb="50" eb="52">
      <t>カンスウ</t>
    </rPh>
    <rPh sb="53" eb="54">
      <t>ケ</t>
    </rPh>
    <phoneticPr fontId="1"/>
  </si>
  <si>
    <r>
      <t xml:space="preserve">【記入上の注意】
・　黄色網掛けのある項目は各セルのリストから該当するものを選択すること
・　学年の上（上級生）から順に記入すること
・　登録番号は申請中の場合は「申請中」と記入すること
</t>
    </r>
    <r>
      <rPr>
        <b/>
        <sz val="12"/>
        <color indexed="10"/>
        <rFont val="ＭＳ Ｐゴシック"/>
        <family val="3"/>
        <charset val="128"/>
      </rPr>
      <t>・　記入漏れのあるシート、締切後に提出されたシートは受付けません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50" eb="51">
      <t>ウエ</t>
    </rPh>
    <rPh sb="52" eb="55">
      <t>ジョウキュウセイ</t>
    </rPh>
    <rPh sb="69" eb="71">
      <t>トウロク</t>
    </rPh>
    <rPh sb="71" eb="73">
      <t>バンゴウ</t>
    </rPh>
    <rPh sb="74" eb="77">
      <t>シンセイチュウ</t>
    </rPh>
    <rPh sb="78" eb="80">
      <t>バアイ</t>
    </rPh>
    <phoneticPr fontId="1"/>
  </si>
  <si>
    <r>
      <t>名前〔漢字）</t>
    </r>
    <r>
      <rPr>
        <b/>
        <sz val="11"/>
        <color rgb="FFFF0000"/>
        <rFont val="Meiryo UI"/>
        <family val="3"/>
        <charset val="128"/>
      </rPr>
      <t>※姓と名の間に空白を入れること</t>
    </r>
    <rPh sb="0" eb="2">
      <t>ナマエ</t>
    </rPh>
    <rPh sb="2" eb="5">
      <t>（カンジ</t>
    </rPh>
    <rPh sb="7" eb="8">
      <t>セイ</t>
    </rPh>
    <rPh sb="9" eb="10">
      <t>ナ</t>
    </rPh>
    <rPh sb="11" eb="12">
      <t>アイダ</t>
    </rPh>
    <rPh sb="13" eb="15">
      <t>クウハク</t>
    </rPh>
    <rPh sb="16" eb="17">
      <t>イ</t>
    </rPh>
    <phoneticPr fontId="1"/>
  </si>
  <si>
    <t>2023jicf.championship@gmail.com</t>
    <phoneticPr fontId="1"/>
  </si>
  <si>
    <t>審判員資格保有者1</t>
    <rPh sb="0" eb="5">
      <t>シンパンインシカク</t>
    </rPh>
    <rPh sb="5" eb="8">
      <t>ホユウシャ</t>
    </rPh>
    <phoneticPr fontId="1"/>
  </si>
  <si>
    <t>円　     ×</t>
    <rPh sb="0" eb="1">
      <t>エン</t>
    </rPh>
    <phoneticPr fontId="1"/>
  </si>
  <si>
    <t>人　＝</t>
    <rPh sb="0" eb="1">
      <t>ニン</t>
    </rPh>
    <phoneticPr fontId="1"/>
  </si>
  <si>
    <t>円</t>
    <rPh sb="0" eb="1">
      <t>エン</t>
    </rPh>
    <phoneticPr fontId="1"/>
  </si>
  <si>
    <r>
      <t>※金額は自動計算・</t>
    </r>
    <r>
      <rPr>
        <b/>
        <sz val="12"/>
        <color indexed="10"/>
        <rFont val="ＭＳ Ｐゴシック"/>
        <family val="3"/>
        <charset val="128"/>
      </rPr>
      <t>人数のみ入力</t>
    </r>
    <r>
      <rPr>
        <b/>
        <sz val="12"/>
        <rFont val="ＭＳ Ｐゴシック"/>
        <family val="3"/>
        <charset val="128"/>
      </rPr>
      <t>。</t>
    </r>
    <rPh sb="1" eb="3">
      <t>キンガク</t>
    </rPh>
    <rPh sb="4" eb="6">
      <t>ジドウ</t>
    </rPh>
    <rPh sb="6" eb="8">
      <t>ケイサン</t>
    </rPh>
    <rPh sb="9" eb="11">
      <t>ニンズウ</t>
    </rPh>
    <rPh sb="13" eb="15">
      <t>ニュウリョク</t>
    </rPh>
    <phoneticPr fontId="1"/>
  </si>
  <si>
    <t xml:space="preserve">学校名／チーム名              　   　   　　　　　　　　　　　　　　　　　　　　    </t>
    <rPh sb="0" eb="2">
      <t>ガッコウ</t>
    </rPh>
    <rPh sb="2" eb="3">
      <t>メイ</t>
    </rPh>
    <rPh sb="7" eb="8">
      <t>メイ</t>
    </rPh>
    <phoneticPr fontId="1"/>
  </si>
  <si>
    <t>選手7</t>
    <rPh sb="0" eb="2">
      <t>センシュ</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</si>
  <si>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</si>
  <si>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</si>
  <si>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</si>
  <si>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</si>
  <si>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</si>
  <si>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選手13</t>
    <rPh sb="0" eb="2">
      <t>センシュ</t>
    </rPh>
    <phoneticPr fontId="1"/>
  </si>
  <si>
    <t>選手14</t>
    <rPh sb="0" eb="2">
      <t>センシュ</t>
    </rPh>
    <phoneticPr fontId="1"/>
  </si>
  <si>
    <t>選手15</t>
    <rPh sb="0" eb="2">
      <t>センシュ</t>
    </rPh>
    <phoneticPr fontId="1"/>
  </si>
  <si>
    <t>学連登記男子選手1名につき</t>
    <rPh sb="0" eb="2">
      <t>ガクレン</t>
    </rPh>
    <rPh sb="2" eb="4">
      <t>トウキ</t>
    </rPh>
    <rPh sb="4" eb="6">
      <t>ダンシ</t>
    </rPh>
    <rPh sb="6" eb="8">
      <t>センシュ</t>
    </rPh>
    <rPh sb="9" eb="10">
      <t>メイ</t>
    </rPh>
    <phoneticPr fontId="1"/>
  </si>
  <si>
    <t>学連登記女子選手1名につき</t>
    <rPh sb="0" eb="2">
      <t>ガクレン</t>
    </rPh>
    <rPh sb="2" eb="4">
      <t>トウキ</t>
    </rPh>
    <rPh sb="4" eb="6">
      <t>ジョシ</t>
    </rPh>
    <rPh sb="6" eb="8">
      <t>センシュ</t>
    </rPh>
    <rPh sb="9" eb="10">
      <t>メイ</t>
    </rPh>
    <phoneticPr fontId="1"/>
  </si>
  <si>
    <r>
      <rPr>
        <b/>
        <sz val="16"/>
        <rFont val="メイリオ"/>
        <family val="3"/>
        <charset val="128"/>
      </rPr>
      <t>供出役員（審判員資格保有者、その他）氏名</t>
    </r>
    <r>
      <rPr>
        <b/>
        <sz val="14"/>
        <rFont val="メイリオ"/>
        <family val="3"/>
        <charset val="128"/>
      </rPr>
      <t>/要項記載のとおり供出すること。</t>
    </r>
    <r>
      <rPr>
        <b/>
        <sz val="14"/>
        <color rgb="FFFF0000"/>
        <rFont val="メイリオ"/>
        <family val="3"/>
        <charset val="128"/>
      </rPr>
      <t>（供出数を満たさない場合は出走不可）</t>
    </r>
    <rPh sb="0" eb="2">
      <t>キョウシュツ</t>
    </rPh>
    <rPh sb="2" eb="4">
      <t>ヤクイン</t>
    </rPh>
    <rPh sb="5" eb="8">
      <t>シンパンイン</t>
    </rPh>
    <rPh sb="8" eb="10">
      <t>シカク</t>
    </rPh>
    <rPh sb="10" eb="13">
      <t>ホユウシャ</t>
    </rPh>
    <rPh sb="16" eb="17">
      <t>タ</t>
    </rPh>
    <rPh sb="18" eb="20">
      <t>シメイ</t>
    </rPh>
    <rPh sb="21" eb="23">
      <t>ヨウコウ</t>
    </rPh>
    <rPh sb="23" eb="25">
      <t>キサイ</t>
    </rPh>
    <rPh sb="29" eb="31">
      <t>キョウシュツ</t>
    </rPh>
    <rPh sb="37" eb="39">
      <t>キョウシュツ</t>
    </rPh>
    <rPh sb="39" eb="40">
      <t>スウ</t>
    </rPh>
    <rPh sb="41" eb="42">
      <t>ミ</t>
    </rPh>
    <rPh sb="46" eb="48">
      <t>バアイ</t>
    </rPh>
    <rPh sb="49" eb="51">
      <t>シュッソウ</t>
    </rPh>
    <rPh sb="51" eb="53">
      <t>フカ</t>
    </rPh>
    <phoneticPr fontId="1"/>
  </si>
  <si>
    <t>供出役員１</t>
    <rPh sb="0" eb="2">
      <t>キョウシュツ</t>
    </rPh>
    <rPh sb="2" eb="4">
      <t>ヤクイン</t>
    </rPh>
    <phoneticPr fontId="1"/>
  </si>
  <si>
    <t>供出役員２</t>
    <rPh sb="0" eb="2">
      <t>キョウシュツ</t>
    </rPh>
    <rPh sb="2" eb="4">
      <t>ヤクイン</t>
    </rPh>
    <phoneticPr fontId="1"/>
  </si>
  <si>
    <t>供出役員３</t>
    <rPh sb="0" eb="2">
      <t>キョウシュツ</t>
    </rPh>
    <rPh sb="2" eb="4">
      <t>ヤクイン</t>
    </rPh>
    <phoneticPr fontId="1"/>
  </si>
  <si>
    <t>監督（チーム代表者）携帯電話番号　　　  　　                 　     　　　　　　　　　　　　　　　    　　　</t>
    <rPh sb="0" eb="2">
      <t>カントク</t>
    </rPh>
    <rPh sb="6" eb="9">
      <t>ダイヒョウシャ</t>
    </rPh>
    <rPh sb="10" eb="12">
      <t>ケイタイ</t>
    </rPh>
    <rPh sb="12" eb="14">
      <t>デンワ</t>
    </rPh>
    <rPh sb="14" eb="16">
      <t>バンゴウ</t>
    </rPh>
    <phoneticPr fontId="1"/>
  </si>
  <si>
    <t>監督（チーム代表者）
Ｅ-ｍａｉｌアドレス　　　  　　                 　     　　　　　　　　　　　　　　　    　　　</t>
    <rPh sb="0" eb="2">
      <t>カントク</t>
    </rPh>
    <rPh sb="6" eb="9">
      <t>ダイヒョウシャ</t>
    </rPh>
    <rPh sb="10" eb="11">
      <t>キシャ</t>
    </rPh>
    <phoneticPr fontId="1"/>
  </si>
  <si>
    <t>性別</t>
    <rPh sb="0" eb="2">
      <t>セイベツ</t>
    </rPh>
    <phoneticPr fontId="1"/>
  </si>
  <si>
    <t>長野県労働金庫  諏訪湖支店  普通口座　９６８７３８７　 口座名義  日本学生自転車競技連盟</t>
    <phoneticPr fontId="1"/>
  </si>
  <si>
    <t>選手16</t>
    <rPh sb="0" eb="2">
      <t>センシュ</t>
    </rPh>
    <phoneticPr fontId="1"/>
  </si>
  <si>
    <t>選手17</t>
    <rPh sb="0" eb="2">
      <t>センシュ</t>
    </rPh>
    <phoneticPr fontId="1"/>
  </si>
  <si>
    <t>選手18</t>
    <rPh sb="0" eb="2">
      <t>センシュ</t>
    </rPh>
    <phoneticPr fontId="1"/>
  </si>
  <si>
    <t>　合計金額</t>
    <rPh sb="1" eb="5">
      <t>ゴウケイキンガク</t>
    </rPh>
    <phoneticPr fontId="1"/>
  </si>
  <si>
    <t>（暫定金額/参加可能者数確定後、人数を修正）</t>
    <rPh sb="1" eb="3">
      <t>ザンテイ</t>
    </rPh>
    <rPh sb="3" eb="5">
      <t>キンガク</t>
    </rPh>
    <rPh sb="6" eb="8">
      <t>サンカ</t>
    </rPh>
    <rPh sb="8" eb="10">
      <t>カノウ</t>
    </rPh>
    <rPh sb="10" eb="11">
      <t>モノ</t>
    </rPh>
    <rPh sb="11" eb="12">
      <t>スウ</t>
    </rPh>
    <rPh sb="12" eb="14">
      <t>カクテイ</t>
    </rPh>
    <rPh sb="14" eb="15">
      <t>ゴ</t>
    </rPh>
    <rPh sb="16" eb="18">
      <t>ニンズウ</t>
    </rPh>
    <rPh sb="19" eb="21">
      <t>シュウセイ</t>
    </rPh>
    <phoneticPr fontId="1"/>
  </si>
  <si>
    <t>　※　振込上の注</t>
    <rPh sb="3" eb="5">
      <t>フリコミ</t>
    </rPh>
    <rPh sb="5" eb="6">
      <t>ジョウ</t>
    </rPh>
    <rPh sb="7" eb="8">
      <t>チュウ</t>
    </rPh>
    <phoneticPr fontId="1"/>
  </si>
  <si>
    <t>　　　 男女ともエントリーシートのみを提出締切りまでに送信し、その後HPに発表される参加申込可能者数に応じ、同時に発表される振込期日までに振り込むこと。</t>
    <rPh sb="4" eb="6">
      <t>ダンジョ</t>
    </rPh>
    <rPh sb="19" eb="21">
      <t>テイシュツ</t>
    </rPh>
    <rPh sb="21" eb="23">
      <t>シメキ</t>
    </rPh>
    <rPh sb="27" eb="29">
      <t>ソウシン</t>
    </rPh>
    <rPh sb="33" eb="34">
      <t>ゴ</t>
    </rPh>
    <rPh sb="37" eb="39">
      <t>ハッピョウ</t>
    </rPh>
    <rPh sb="42" eb="44">
      <t>サンカ</t>
    </rPh>
    <rPh sb="44" eb="46">
      <t>モウシコミ</t>
    </rPh>
    <rPh sb="46" eb="48">
      <t>カノウ</t>
    </rPh>
    <rPh sb="48" eb="49">
      <t>シャ</t>
    </rPh>
    <rPh sb="49" eb="50">
      <t>スウ</t>
    </rPh>
    <rPh sb="51" eb="52">
      <t>オウ</t>
    </rPh>
    <rPh sb="54" eb="56">
      <t>ドウジ</t>
    </rPh>
    <rPh sb="57" eb="59">
      <t>ハッピョウ</t>
    </rPh>
    <rPh sb="62" eb="64">
      <t>フリコミ</t>
    </rPh>
    <rPh sb="64" eb="66">
      <t>キジツ</t>
    </rPh>
    <rPh sb="69" eb="70">
      <t>フ</t>
    </rPh>
    <rPh sb="71" eb="72">
      <t>コ</t>
    </rPh>
    <phoneticPr fontId="1"/>
  </si>
  <si>
    <t>座学講習①
受講日</t>
    <rPh sb="0" eb="2">
      <t>ザガク</t>
    </rPh>
    <rPh sb="2" eb="4">
      <t>コウシュウ</t>
    </rPh>
    <rPh sb="6" eb="8">
      <t>ジュコウ</t>
    </rPh>
    <rPh sb="8" eb="9">
      <t>ビ</t>
    </rPh>
    <phoneticPr fontId="1"/>
  </si>
  <si>
    <t>座学講習②
受講日</t>
    <rPh sb="0" eb="2">
      <t>ザガク</t>
    </rPh>
    <rPh sb="2" eb="4">
      <t>コウシュウ</t>
    </rPh>
    <rPh sb="6" eb="8">
      <t>ジュコウ</t>
    </rPh>
    <rPh sb="8" eb="9">
      <t>ビ</t>
    </rPh>
    <phoneticPr fontId="1"/>
  </si>
  <si>
    <t>アンチ・ドーピング
講習受講日</t>
    <rPh sb="10" eb="12">
      <t>コウシュウ</t>
    </rPh>
    <rPh sb="12" eb="15">
      <t>ジュコウビ</t>
    </rPh>
    <phoneticPr fontId="1"/>
  </si>
  <si>
    <t>ライセンス番号
（または「発行待」）</t>
    <rPh sb="5" eb="7">
      <t>バンゴウ</t>
    </rPh>
    <rPh sb="13" eb="15">
      <t>ハッコウ</t>
    </rPh>
    <rPh sb="15" eb="16">
      <t>マ</t>
    </rPh>
    <phoneticPr fontId="1"/>
  </si>
  <si>
    <t>座学講習①受講日</t>
    <rPh sb="0" eb="2">
      <t>ザガク</t>
    </rPh>
    <rPh sb="2" eb="4">
      <t>コウシュウ</t>
    </rPh>
    <rPh sb="5" eb="7">
      <t>ジュコウ</t>
    </rPh>
    <rPh sb="7" eb="8">
      <t>ビ</t>
    </rPh>
    <phoneticPr fontId="1"/>
  </si>
  <si>
    <t>座学講習②受講日</t>
    <rPh sb="0" eb="2">
      <t>ザガク</t>
    </rPh>
    <rPh sb="2" eb="4">
      <t>コウシュウ</t>
    </rPh>
    <rPh sb="5" eb="7">
      <t>ジュコウ</t>
    </rPh>
    <rPh sb="7" eb="8">
      <t>ビ</t>
    </rPh>
    <phoneticPr fontId="1"/>
  </si>
  <si>
    <t>供出役員４</t>
    <rPh sb="0" eb="2">
      <t>キョウシュツ</t>
    </rPh>
    <rPh sb="2" eb="4">
      <t>ヤクイン</t>
    </rPh>
    <phoneticPr fontId="1"/>
  </si>
  <si>
    <t>供出役員５</t>
    <rPh sb="0" eb="2">
      <t>キョウシュツ</t>
    </rPh>
    <rPh sb="2" eb="4">
      <t>ヤクイン</t>
    </rPh>
    <phoneticPr fontId="1"/>
  </si>
  <si>
    <t>※　出場選手はリストから「●」印を、補欠は「補欠」を選択すること。</t>
    <rPh sb="2" eb="4">
      <t>シュツジョウ</t>
    </rPh>
    <rPh sb="4" eb="6">
      <t>センシュ</t>
    </rPh>
    <rPh sb="15" eb="16">
      <t>シルシ</t>
    </rPh>
    <rPh sb="18" eb="20">
      <t>ホケツ</t>
    </rPh>
    <rPh sb="22" eb="24">
      <t>ホケツ</t>
    </rPh>
    <rPh sb="26" eb="28">
      <t>センタク</t>
    </rPh>
    <phoneticPr fontId="1"/>
  </si>
  <si>
    <t>エントリー</t>
    <phoneticPr fontId="14"/>
  </si>
  <si>
    <t>●</t>
  </si>
  <si>
    <t>　　　　　　　　　　　　　セーフティ・ライド研修会受講実績</t>
    <rPh sb="22" eb="25">
      <t>ケンシュウカイ</t>
    </rPh>
    <rPh sb="25" eb="29">
      <t>ジュコウジッセキ</t>
    </rPh>
    <phoneticPr fontId="1"/>
  </si>
  <si>
    <t>記入者氏名</t>
    <rPh sb="0" eb="2">
      <t>キニュウ</t>
    </rPh>
    <rPh sb="2" eb="3">
      <t>シャ</t>
    </rPh>
    <rPh sb="3" eb="5">
      <t>シメイ</t>
    </rPh>
    <phoneticPr fontId="1"/>
  </si>
  <si>
    <r>
      <t>第80回　全日本大学対抗選手権自転車競技大会　エントリー用紙</t>
    </r>
    <r>
      <rPr>
        <b/>
        <sz val="26"/>
        <rFont val="Meiryo UI"/>
        <family val="3"/>
        <charset val="128"/>
      </rPr>
      <t>（ロード）</t>
    </r>
    <r>
      <rPr>
        <b/>
        <sz val="20"/>
        <rFont val="Meiryo UI"/>
        <family val="3"/>
        <charset val="128"/>
      </rPr>
      <t>　　2025.9.6-7</t>
    </r>
    <rPh sb="0" eb="1">
      <t>ダイ</t>
    </rPh>
    <rPh sb="3" eb="4">
      <t>カイ</t>
    </rPh>
    <rPh sb="5" eb="8">
      <t>ゼンニホン</t>
    </rPh>
    <rPh sb="8" eb="10">
      <t>ダイガク</t>
    </rPh>
    <rPh sb="10" eb="12">
      <t>タイコウ</t>
    </rPh>
    <rPh sb="12" eb="15">
      <t>センシュケン</t>
    </rPh>
    <rPh sb="15" eb="18">
      <t>ジテンシャ</t>
    </rPh>
    <rPh sb="18" eb="20">
      <t>キョウギ</t>
    </rPh>
    <rPh sb="20" eb="22">
      <t>タイカイ</t>
    </rPh>
    <rPh sb="28" eb="30">
      <t>ヨウシ</t>
    </rPh>
    <phoneticPr fontId="1"/>
  </si>
  <si>
    <t>送金名義人は、学連チームは先頭に大会コード　０９０６　を付し、その後にXX大学と記入のこと。</t>
    <rPh sb="7" eb="9">
      <t>ガクレン</t>
    </rPh>
    <rPh sb="13" eb="15">
      <t>セントウ</t>
    </rPh>
    <rPh sb="16" eb="18">
      <t>タイカイ</t>
    </rPh>
    <rPh sb="28" eb="29">
      <t>フ</t>
    </rPh>
    <rPh sb="33" eb="34">
      <t>アト</t>
    </rPh>
    <rPh sb="40" eb="42">
      <t>キニュウ</t>
    </rPh>
    <phoneticPr fontId="1"/>
  </si>
  <si>
    <t xml:space="preserve"> 2025年8月4日(月)</t>
    <rPh sb="11" eb="12">
      <t>ゲツ</t>
    </rPh>
    <phoneticPr fontId="1"/>
  </si>
  <si>
    <t>実地講習①
受講日</t>
    <rPh sb="0" eb="2">
      <t>ジッチ</t>
    </rPh>
    <rPh sb="2" eb="4">
      <t>コウシュウ</t>
    </rPh>
    <rPh sb="6" eb="8">
      <t>ジュコウ</t>
    </rPh>
    <rPh sb="8" eb="9">
      <t>ビ</t>
    </rPh>
    <phoneticPr fontId="1"/>
  </si>
  <si>
    <t>実地講習②
受講日</t>
    <rPh sb="0" eb="2">
      <t>ジッチ</t>
    </rPh>
    <rPh sb="2" eb="4">
      <t>コウシュウ</t>
    </rPh>
    <rPh sb="6" eb="9">
      <t>ジュコウビ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</si>
</sst>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d;@"/>
  </numFmts>
  <fonts count="73">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1"/>
      <name val="ＭＳ Ｐゴシック"/>
      <family val="3"/>
      <charset val="128"/>
    </font>
    <font>
      <b/>
      <sz val="16"/>
      <name val="ＭＳ Ｐゴシック"/>
      <family val="3"/>
      <charset val="128"/>
    </font>
    <font>
      <sz val="14"/>
      <name val="ＭＳ Ｐゴシック"/>
      <family val="3"/>
      <charset val="128"/>
    </font>
    <font>
      <b/>
      <u/>
      <sz val="22"/>
      <name val="ＭＳ Ｐゴシック"/>
      <family val="3"/>
      <charset val="128"/>
    </font>
    <font>
      <b/>
      <sz val="14"/>
      <name val="ＭＳ Ｐゴシック"/>
      <family val="3"/>
      <charset val="128"/>
    </font>
    <font>
      <u/>
      <sz val="11"/>
      <color indexed="12"/>
      <name val="ＭＳ Ｐゴシック"/>
      <family val="3"/>
      <charset val="128"/>
    </font>
    <font>
      <sz val="10"/>
      <name val="ＭＳ Ｐゴシック"/>
      <family val="3"/>
      <charset val="128"/>
    </font>
    <font>
      <b/>
      <sz val="20"/>
      <color indexed="10"/>
      <name val="ＭＳ Ｐゴシック"/>
      <family val="3"/>
      <charset val="128"/>
    </font>
    <font>
      <b/>
      <sz val="12"/>
      <name val="メイリオ"/>
      <family val="3"/>
      <charset val="128"/>
    </font>
    <font>
      <b/>
      <sz val="14"/>
      <name val="メイリオ"/>
      <family val="3"/>
      <charset val="128"/>
    </font>
    <font>
      <sz val="12"/>
      <name val="メイリオ"/>
      <family val="3"/>
      <charset val="128"/>
    </font>
    <font>
      <sz val="10.5"/>
      <color indexed="48"/>
      <name val="メイリオ"/>
      <family val="3"/>
      <charset val="128"/>
    </font>
    <font>
      <sz val="11"/>
      <color indexed="48"/>
      <name val="ヒラギノ角ゴ Pro W3"/>
      <family val="3"/>
      <charset val="128"/>
    </font>
    <font>
      <sz val="11"/>
      <name val="メイリオ"/>
      <family val="3"/>
      <charset val="128"/>
    </font>
    <font>
      <sz val="10"/>
      <name val="メイリオ"/>
      <family val="3"/>
      <charset val="128"/>
    </font>
    <font>
      <sz val="10.5"/>
      <name val="メイリオ"/>
      <family val="3"/>
      <charset val="128"/>
    </font>
    <font>
      <sz val="11"/>
      <name val="ヒラギノ角ゴ Pro W3"/>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name val="Meiryo UI"/>
      <family val="3"/>
      <charset val="128"/>
    </font>
    <font>
      <sz val="9"/>
      <name val="メイリオ"/>
      <family val="3"/>
      <charset val="128"/>
    </font>
    <font>
      <sz val="11"/>
      <name val="ヒラギノ角ゴ Pro W3"/>
      <family val="3"/>
      <charset val="128"/>
    </font>
    <font>
      <b/>
      <sz val="12"/>
      <name val="ヒラギノ角ゴ Pro W3"/>
      <family val="3"/>
      <charset val="128"/>
    </font>
    <font>
      <b/>
      <sz val="14"/>
      <name val="ヒラギノ角ゴ Pro W3"/>
      <family val="3"/>
      <charset val="128"/>
    </font>
    <font>
      <b/>
      <sz val="16"/>
      <name val="メイリオ"/>
      <family val="3"/>
      <charset val="128"/>
    </font>
    <font>
      <b/>
      <sz val="24"/>
      <name val="ＭＳ Ｐゴシック"/>
      <family val="3"/>
      <charset val="128"/>
    </font>
    <font>
      <b/>
      <sz val="12"/>
      <color indexed="10"/>
      <name val="ＭＳ Ｐゴシック"/>
      <family val="3"/>
      <charset val="128"/>
    </font>
    <font>
      <sz val="8"/>
      <name val="ＭＳ Ｐゴシック"/>
      <family val="3"/>
      <charset val="128"/>
    </font>
    <font>
      <u/>
      <sz val="16"/>
      <color indexed="12"/>
      <name val="ＭＳ Ｐゴシック"/>
      <family val="3"/>
      <charset val="128"/>
    </font>
    <font>
      <b/>
      <sz val="11"/>
      <color rgb="FFFF0000"/>
      <name val="ＭＳ Ｐゴシック"/>
      <family val="3"/>
      <charset val="128"/>
    </font>
    <font>
      <sz val="10.5"/>
      <color rgb="FF0070C0"/>
      <name val="メイリオ"/>
      <family val="3"/>
      <charset val="128"/>
    </font>
    <font>
      <b/>
      <sz val="22"/>
      <color rgb="FFFF0000"/>
      <name val="ヒラギノ角ゴ Pro W3"/>
      <family val="3"/>
      <charset val="128"/>
    </font>
    <font>
      <b/>
      <sz val="11"/>
      <color rgb="FFFF0000"/>
      <name val="ヒラギノ角ゴ Pro W3"/>
      <family val="3"/>
      <charset val="128"/>
    </font>
    <font>
      <b/>
      <sz val="12"/>
      <color theme="0"/>
      <name val="ＭＳ Ｐゴシック"/>
      <family val="3"/>
      <charset val="128"/>
    </font>
    <font>
      <sz val="11"/>
      <color theme="0"/>
      <name val="ＭＳ Ｐゴシック"/>
      <family val="3"/>
      <charset val="128"/>
    </font>
    <font>
      <b/>
      <sz val="12"/>
      <color rgb="FFFF0000"/>
      <name val="ＭＳ Ｐゴシック"/>
      <family val="3"/>
      <charset val="128"/>
    </font>
    <font>
      <sz val="11"/>
      <color rgb="FF000000"/>
      <name val="Meiryo UI"/>
      <family val="3"/>
      <charset val="128"/>
    </font>
    <font>
      <sz val="6"/>
      <name val="ＭＳ Ｐゴシック"/>
      <family val="2"/>
      <charset val="128"/>
      <scheme val="minor"/>
    </font>
    <font>
      <b/>
      <sz val="11"/>
      <color rgb="FF000000"/>
      <name val="Meiryo UI"/>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sz val="16"/>
      <color theme="1"/>
      <name val="ＭＳ Ｐゴシック"/>
      <family val="3"/>
      <charset val="128"/>
    </font>
    <font>
      <sz val="11"/>
      <color theme="1"/>
      <name val="ＭＳ Ｐゴシック"/>
      <family val="3"/>
      <charset val="128"/>
    </font>
    <font>
      <b/>
      <sz val="12"/>
      <color theme="1"/>
      <name val="ＭＳ Ｐゴシック"/>
      <family val="3"/>
      <charset val="128"/>
    </font>
    <font>
      <b/>
      <sz val="10.5"/>
      <color theme="1"/>
      <name val="メイリオ"/>
      <family val="3"/>
      <charset val="128"/>
    </font>
    <font>
      <sz val="11"/>
      <color theme="1"/>
      <name val="ヒラギノ角ゴ Pro W3"/>
      <family val="3"/>
      <charset val="128"/>
    </font>
    <font>
      <b/>
      <sz val="16"/>
      <color rgb="FFFF0000"/>
      <name val="ＭＳ Ｐゴシック"/>
      <family val="3"/>
      <charset val="128"/>
    </font>
    <font>
      <b/>
      <sz val="16"/>
      <color theme="1"/>
      <name val="ＭＳ Ｐゴシック"/>
      <family val="3"/>
      <charset val="128"/>
    </font>
    <font>
      <b/>
      <sz val="11"/>
      <color rgb="FFFF0000"/>
      <name val="Meiryo UI"/>
      <family val="3"/>
      <charset val="128"/>
    </font>
    <font>
      <b/>
      <u/>
      <sz val="14"/>
      <color indexed="12"/>
      <name val="ＭＳ Ｐゴシック"/>
      <family val="3"/>
      <charset val="128"/>
    </font>
    <font>
      <b/>
      <sz val="14"/>
      <color rgb="FFFF0000"/>
      <name val="メイリオ"/>
      <family val="3"/>
      <charset val="128"/>
    </font>
    <font>
      <b/>
      <sz val="10.5"/>
      <name val="メイリオ"/>
      <family val="3"/>
      <charset val="128"/>
    </font>
    <font>
      <b/>
      <sz val="18"/>
      <name val="ＭＳ Ｐゴシック"/>
      <family val="3"/>
      <charset val="128"/>
    </font>
    <font>
      <sz val="16"/>
      <color rgb="FFFF0000"/>
      <name val="ＭＳ ゴシック"/>
      <family val="3"/>
      <charset val="128"/>
    </font>
    <font>
      <sz val="16"/>
      <name val="ＭＳ ゴシック"/>
      <family val="3"/>
      <charset val="128"/>
    </font>
    <font>
      <sz val="18"/>
      <name val="ＭＳ Ｐゴシック"/>
      <family val="3"/>
      <charset val="128"/>
    </font>
    <font>
      <sz val="18"/>
      <color rgb="FFFF0000"/>
      <name val="ＭＳ Ｐゴシック"/>
      <family val="3"/>
      <charset val="128"/>
    </font>
    <font>
      <b/>
      <sz val="18"/>
      <name val="ヒラギノ角ゴ Pro W3"/>
      <family val="3"/>
      <charset val="128"/>
    </font>
    <font>
      <sz val="18"/>
      <name val="ヒラギノ角ゴ Pro W3"/>
      <family val="3"/>
      <charset val="128"/>
    </font>
    <font>
      <b/>
      <sz val="20"/>
      <name val="Meiryo UI"/>
      <family val="3"/>
      <charset val="128"/>
    </font>
    <font>
      <b/>
      <sz val="11"/>
      <name val="Meiryo UI"/>
      <family val="3"/>
      <charset val="128"/>
    </font>
    <font>
      <b/>
      <sz val="12"/>
      <name val="Meiryo UI"/>
      <family val="3"/>
      <charset val="128"/>
    </font>
    <font>
      <b/>
      <sz val="26"/>
      <name val="Meiryo UI"/>
      <family val="3"/>
      <charset val="128"/>
    </font>
    <font>
      <sz val="16"/>
      <color rgb="FFFF0000"/>
      <name val="ＭＳ Ｐゴシック"/>
      <family val="3"/>
      <charset val="128"/>
    </font>
    <font>
      <sz val="16"/>
      <name val="Meiryo UI"/>
      <family val="3"/>
      <charset val="128"/>
    </font>
    <font>
      <sz val="14"/>
      <name val="Meiryo UI"/>
      <family val="3"/>
      <charset val="128"/>
    </font>
    <font>
      <b/>
      <sz val="10.5"/>
      <color rgb="FFFF0000"/>
      <name val="メイリオ"/>
      <family val="3"/>
      <charset val="128"/>
    </font>
  </fonts>
  <fills count="6">
    <fill>
      <patternFill patternType="none"/>
    </fill>
    <fill>
      <patternFill patternType="gray125"/>
    </fill>
    <fill>
      <patternFill patternType="solid">
        <fgColor rgb="FFFFFF00"/>
        <bgColor indexed="64"/>
      </patternFill>
    </fill>
    <fill>
      <patternFill patternType="solid">
        <fgColor theme="1" tint="4.9989318521683403E-2"/>
        <bgColor indexed="64"/>
      </patternFill>
    </fill>
    <fill>
      <patternFill patternType="solid">
        <fgColor rgb="FF66FFFF"/>
        <bgColor indexed="64"/>
      </patternFill>
    </fill>
    <fill>
      <patternFill patternType="solid">
        <fgColor theme="0"/>
        <bgColor indexed="64"/>
      </patternFill>
    </fill>
  </fills>
  <borders count="20">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rgb="FFFF0000"/>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bottom style="thin">
        <color indexed="64"/>
      </bottom>
      <diagonal/>
    </border>
    <border>
      <left style="thin">
        <color indexed="64"/>
      </left>
      <right style="medium">
        <color rgb="FFFF0000"/>
      </right>
      <top style="thick">
        <color rgb="FFFF0000"/>
      </top>
      <bottom style="medium">
        <color rgb="FFFF0000"/>
      </bottom>
      <diagonal/>
    </border>
    <border>
      <left/>
      <right/>
      <top style="thick">
        <color rgb="FFFF0000"/>
      </top>
      <bottom style="medium">
        <color rgb="FFFF0000"/>
      </bottom>
      <diagonal/>
    </border>
    <border>
      <left/>
      <right style="thin">
        <color indexed="64"/>
      </right>
      <top style="thick">
        <color rgb="FFFF0000"/>
      </top>
      <bottom style="thick">
        <color rgb="FFFF0000"/>
      </bottom>
      <diagonal/>
    </border>
  </borders>
  <cellStyleXfs count="4">
    <xf numFmtId="0" fontId="0" fillId="0" borderId="0"/>
    <xf numFmtId="0" fontId="9" fillId="0" borderId="0" applyNumberFormat="0" applyFill="0" applyBorder="0" applyAlignment="0" applyProtection="0">
      <alignment vertical="top"/>
      <protection locked="0"/>
    </xf>
    <xf numFmtId="0" fontId="4" fillId="0" borderId="0"/>
    <xf numFmtId="0" fontId="4" fillId="0" borderId="0"/>
  </cellStyleXfs>
  <cellXfs count="155">
    <xf numFmtId="0" fontId="0" fillId="0" borderId="0" xfId="0"/>
    <xf numFmtId="0" fontId="0" fillId="0" borderId="0" xfId="0" applyAlignment="1">
      <alignment vertical="center"/>
    </xf>
    <xf numFmtId="0" fontId="10" fillId="0" borderId="0" xfId="0" applyFont="1" applyAlignment="1">
      <alignment horizontal="left" vertical="center" wrapText="1"/>
    </xf>
    <xf numFmtId="0" fontId="10" fillId="0" borderId="0" xfId="0" applyFont="1" applyAlignment="1">
      <alignment vertical="center" wrapText="1"/>
    </xf>
    <xf numFmtId="0" fontId="34" fillId="0" borderId="1" xfId="0" applyFont="1" applyBorder="1" applyAlignment="1">
      <alignment vertical="center"/>
    </xf>
    <xf numFmtId="0" fontId="34" fillId="0" borderId="0" xfId="0" applyFont="1" applyAlignment="1">
      <alignment vertical="center"/>
    </xf>
    <xf numFmtId="0" fontId="15" fillId="0" borderId="0" xfId="0" applyFont="1" applyAlignment="1">
      <alignment horizontal="center" vertical="center"/>
    </xf>
    <xf numFmtId="14" fontId="15" fillId="0" borderId="0" xfId="0" applyNumberFormat="1" applyFont="1" applyAlignment="1">
      <alignment horizontal="center" vertical="center"/>
    </xf>
    <xf numFmtId="0" fontId="16" fillId="0" borderId="0" xfId="0" applyFont="1" applyAlignment="1">
      <alignment vertical="center"/>
    </xf>
    <xf numFmtId="0" fontId="3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8" fillId="0" borderId="0" xfId="0" applyFont="1" applyAlignment="1">
      <alignment vertical="center" shrinkToFit="1"/>
    </xf>
    <xf numFmtId="0" fontId="3" fillId="0" borderId="0" xfId="0" applyFont="1" applyAlignment="1">
      <alignment vertical="center"/>
    </xf>
    <xf numFmtId="0" fontId="22" fillId="0" borderId="0" xfId="0" applyFont="1" applyAlignment="1">
      <alignment horizontal="left" vertical="center" wrapText="1"/>
    </xf>
    <xf numFmtId="0" fontId="24" fillId="0" borderId="3" xfId="0" applyFont="1" applyBorder="1" applyAlignment="1">
      <alignment horizontal="center" vertical="center" shrinkToFi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6"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19" fillId="0" borderId="3" xfId="0" applyFont="1" applyBorder="1" applyAlignment="1">
      <alignment vertical="center"/>
    </xf>
    <xf numFmtId="0" fontId="6" fillId="0" borderId="0" xfId="0" applyFont="1" applyAlignment="1">
      <alignment vertical="center"/>
    </xf>
    <xf numFmtId="0" fontId="28" fillId="0" borderId="0" xfId="0" applyFont="1" applyAlignment="1">
      <alignment vertical="center"/>
    </xf>
    <xf numFmtId="0" fontId="8" fillId="0" borderId="0" xfId="0" applyFont="1" applyAlignment="1">
      <alignment horizontal="left" vertical="center"/>
    </xf>
    <xf numFmtId="0" fontId="0" fillId="0" borderId="0" xfId="0" applyAlignment="1">
      <alignment horizontal="center" vertical="center"/>
    </xf>
    <xf numFmtId="0" fontId="38" fillId="3" borderId="0" xfId="0" applyFont="1" applyFill="1" applyAlignment="1">
      <alignment horizontal="lef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21" fillId="0" borderId="0" xfId="0" applyFont="1" applyAlignment="1">
      <alignment vertical="center"/>
    </xf>
    <xf numFmtId="0" fontId="21" fillId="0" borderId="3" xfId="0" applyFont="1" applyBorder="1" applyAlignment="1">
      <alignment vertical="center" wrapText="1"/>
    </xf>
    <xf numFmtId="0" fontId="21" fillId="0" borderId="3" xfId="0" applyFont="1" applyBorder="1" applyAlignment="1">
      <alignment vertical="center"/>
    </xf>
    <xf numFmtId="0" fontId="22" fillId="0" borderId="3" xfId="0" applyFont="1" applyBorder="1" applyAlignment="1">
      <alignment vertical="center" wrapText="1"/>
    </xf>
    <xf numFmtId="0" fontId="32" fillId="0" borderId="0" xfId="0" applyFont="1" applyAlignment="1">
      <alignment vertical="center"/>
    </xf>
    <xf numFmtId="0" fontId="32"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wrapText="1"/>
    </xf>
    <xf numFmtId="0" fontId="3" fillId="0" borderId="0" xfId="0" applyFont="1" applyAlignment="1">
      <alignment vertical="center" shrinkToFit="1"/>
    </xf>
    <xf numFmtId="0" fontId="2" fillId="0" borderId="0" xfId="0" applyFont="1" applyAlignment="1">
      <alignment vertical="center"/>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0" xfId="0" applyFont="1" applyAlignment="1">
      <alignment vertical="center" shrinkToFit="1"/>
    </xf>
    <xf numFmtId="0" fontId="2" fillId="0" borderId="0" xfId="0" applyFont="1" applyAlignment="1">
      <alignment vertical="center" shrinkToFit="1"/>
    </xf>
    <xf numFmtId="0" fontId="3"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8" fillId="0" borderId="0" xfId="0" applyFont="1" applyAlignment="1">
      <alignment horizontal="center" vertical="center" shrinkToFit="1"/>
    </xf>
    <xf numFmtId="0" fontId="23" fillId="0" borderId="0" xfId="0" applyFont="1" applyAlignment="1">
      <alignment vertical="center"/>
    </xf>
    <xf numFmtId="0" fontId="3" fillId="0" borderId="0" xfId="0" applyFont="1" applyAlignment="1">
      <alignment vertical="center" wrapText="1"/>
    </xf>
    <xf numFmtId="0" fontId="23" fillId="0" borderId="1" xfId="0" applyFont="1" applyBorder="1" applyAlignment="1">
      <alignment vertical="center"/>
    </xf>
    <xf numFmtId="0" fontId="25" fillId="0" borderId="2" xfId="0" applyFont="1" applyBorder="1" applyAlignment="1">
      <alignment vertical="center" wrapText="1"/>
    </xf>
    <xf numFmtId="0" fontId="19" fillId="0" borderId="0" xfId="0" applyFont="1" applyAlignment="1">
      <alignment vertical="center"/>
    </xf>
    <xf numFmtId="0" fontId="8" fillId="0" borderId="0" xfId="3" applyFont="1" applyAlignment="1">
      <alignment horizontal="left" vertical="center"/>
    </xf>
    <xf numFmtId="0" fontId="33" fillId="0" borderId="0" xfId="1" applyFont="1" applyFill="1" applyBorder="1" applyAlignment="1" applyProtection="1">
      <alignment horizontal="center" vertical="center"/>
    </xf>
    <xf numFmtId="0" fontId="3" fillId="0" borderId="0" xfId="0" applyFont="1" applyAlignment="1">
      <alignment horizontal="left" vertical="center" shrinkToFit="1"/>
    </xf>
    <xf numFmtId="0" fontId="13" fillId="0" borderId="5" xfId="0" applyFont="1" applyBorder="1" applyAlignment="1">
      <alignment vertical="center"/>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12" fillId="0" borderId="5" xfId="0" applyFont="1" applyBorder="1" applyAlignment="1">
      <alignment vertical="center"/>
    </xf>
    <xf numFmtId="0" fontId="6" fillId="0" borderId="0" xfId="0" applyFont="1" applyAlignment="1">
      <alignment horizontal="center" vertical="center" shrinkToFit="1"/>
    </xf>
    <xf numFmtId="0" fontId="40" fillId="0" borderId="3" xfId="0" applyFont="1" applyBorder="1" applyAlignment="1">
      <alignment vertical="center" wrapText="1"/>
    </xf>
    <xf numFmtId="0" fontId="2" fillId="0" borderId="0" xfId="0" applyFont="1" applyAlignment="1">
      <alignment horizontal="left" vertical="center" shrinkToFit="1"/>
    </xf>
    <xf numFmtId="0" fontId="27" fillId="0" borderId="0" xfId="0" applyFont="1" applyAlignment="1">
      <alignment vertical="center"/>
    </xf>
    <xf numFmtId="0" fontId="27" fillId="0" borderId="0" xfId="2" applyFont="1" applyAlignment="1">
      <alignment vertical="center"/>
    </xf>
    <xf numFmtId="0" fontId="30" fillId="0" borderId="8" xfId="0" applyFont="1" applyBorder="1" applyAlignment="1">
      <alignment vertical="center"/>
    </xf>
    <xf numFmtId="0" fontId="30" fillId="0" borderId="2" xfId="0" applyFont="1" applyBorder="1" applyAlignment="1">
      <alignment vertical="center"/>
    </xf>
    <xf numFmtId="0" fontId="19" fillId="0" borderId="9" xfId="0" applyFont="1" applyBorder="1" applyAlignment="1">
      <alignment vertical="center"/>
    </xf>
    <xf numFmtId="0" fontId="41" fillId="2" borderId="10" xfId="0" applyFont="1" applyFill="1" applyBorder="1" applyAlignment="1">
      <alignment horizontal="center" vertical="center" wrapText="1"/>
    </xf>
    <xf numFmtId="0" fontId="15" fillId="0" borderId="3" xfId="0" applyFont="1" applyBorder="1" applyAlignment="1">
      <alignment horizontal="center" vertical="center"/>
    </xf>
    <xf numFmtId="14" fontId="18" fillId="2" borderId="3" xfId="0" applyNumberFormat="1" applyFont="1" applyFill="1" applyBorder="1" applyAlignment="1">
      <alignment horizontal="center" vertical="center"/>
    </xf>
    <xf numFmtId="14" fontId="18" fillId="2" borderId="2" xfId="0" applyNumberFormat="1" applyFont="1" applyFill="1" applyBorder="1" applyAlignment="1">
      <alignment horizontal="center" vertical="center"/>
    </xf>
    <xf numFmtId="0" fontId="25" fillId="2" borderId="2" xfId="0" applyFont="1" applyFill="1" applyBorder="1" applyAlignment="1">
      <alignment horizontal="center" vertical="center" wrapText="1"/>
    </xf>
    <xf numFmtId="0" fontId="24" fillId="0" borderId="12" xfId="0" applyFont="1" applyBorder="1" applyAlignment="1">
      <alignment vertical="center"/>
    </xf>
    <xf numFmtId="0" fontId="44" fillId="0" borderId="3" xfId="0" applyFont="1" applyBorder="1" applyAlignment="1">
      <alignment horizontal="center" vertical="center" shrinkToFit="1"/>
    </xf>
    <xf numFmtId="0" fontId="45" fillId="0" borderId="3" xfId="0" applyFont="1" applyBorder="1" applyAlignment="1">
      <alignment horizontal="left" vertical="center"/>
    </xf>
    <xf numFmtId="14" fontId="46" fillId="0" borderId="3" xfId="0" applyNumberFormat="1" applyFont="1" applyBorder="1" applyAlignment="1">
      <alignment horizontal="left" vertical="center"/>
    </xf>
    <xf numFmtId="0" fontId="46" fillId="0" borderId="3" xfId="0" applyFont="1" applyBorder="1" applyAlignment="1">
      <alignment horizontal="left" vertical="center"/>
    </xf>
    <xf numFmtId="0" fontId="47" fillId="0" borderId="0" xfId="0" applyFont="1" applyAlignment="1">
      <alignment vertical="center" shrinkToFit="1"/>
    </xf>
    <xf numFmtId="0" fontId="45" fillId="0" borderId="0" xfId="0" applyFont="1" applyAlignment="1">
      <alignment horizontal="center" vertical="center" shrinkToFit="1"/>
    </xf>
    <xf numFmtId="0" fontId="48" fillId="0" borderId="0" xfId="0" applyFont="1" applyAlignment="1">
      <alignment horizontal="center" vertical="center" shrinkToFit="1"/>
    </xf>
    <xf numFmtId="0" fontId="49" fillId="0" borderId="0" xfId="0" applyFont="1" applyAlignment="1">
      <alignment vertical="center"/>
    </xf>
    <xf numFmtId="0" fontId="48" fillId="0" borderId="0" xfId="0" applyFont="1" applyAlignment="1">
      <alignment vertical="center" shrinkToFit="1"/>
    </xf>
    <xf numFmtId="0" fontId="51" fillId="0" borderId="0" xfId="0" applyFont="1" applyAlignment="1">
      <alignment vertical="center"/>
    </xf>
    <xf numFmtId="0" fontId="52" fillId="0" borderId="0" xfId="3" applyFont="1" applyAlignment="1">
      <alignment horizontal="left" vertical="center"/>
    </xf>
    <xf numFmtId="0" fontId="6" fillId="0" borderId="0" xfId="0" applyFont="1" applyAlignment="1">
      <alignment horizontal="right" vertical="center" shrinkToFit="1"/>
    </xf>
    <xf numFmtId="0" fontId="23" fillId="2" borderId="4" xfId="0" applyFont="1" applyFill="1" applyBorder="1" applyAlignment="1">
      <alignment horizontal="center" vertical="center" wrapText="1"/>
    </xf>
    <xf numFmtId="0" fontId="21" fillId="0" borderId="3" xfId="0" applyFont="1" applyBorder="1" applyAlignment="1">
      <alignment horizontal="left" vertical="center"/>
    </xf>
    <xf numFmtId="0" fontId="14" fillId="0" borderId="5" xfId="0" applyFont="1" applyBorder="1" applyAlignment="1">
      <alignment horizontal="left" vertical="center"/>
    </xf>
    <xf numFmtId="0" fontId="17" fillId="0" borderId="4" xfId="0" applyFont="1" applyBorder="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vertical="center"/>
    </xf>
    <xf numFmtId="0" fontId="17" fillId="0" borderId="4" xfId="0" applyFont="1" applyBorder="1" applyAlignment="1">
      <alignment vertical="center"/>
    </xf>
    <xf numFmtId="0" fontId="50" fillId="0" borderId="4" xfId="0" applyFont="1" applyBorder="1" applyAlignment="1">
      <alignment vertical="center"/>
    </xf>
    <xf numFmtId="0" fontId="35" fillId="0" borderId="0" xfId="0" applyFont="1" applyAlignment="1">
      <alignment vertical="center"/>
    </xf>
    <xf numFmtId="0" fontId="11" fillId="0" borderId="3" xfId="3" applyFont="1" applyBorder="1" applyAlignment="1">
      <alignment horizontal="left" vertical="center"/>
    </xf>
    <xf numFmtId="0" fontId="5" fillId="0" borderId="5" xfId="0" applyFont="1" applyBorder="1" applyAlignment="1">
      <alignment horizontal="left" vertical="center"/>
    </xf>
    <xf numFmtId="0" fontId="8" fillId="0" borderId="3" xfId="0" applyFont="1" applyBorder="1" applyAlignment="1">
      <alignment horizontal="right" vertical="center" shrinkToFit="1"/>
    </xf>
    <xf numFmtId="0" fontId="8" fillId="0" borderId="4" xfId="0" applyFont="1" applyBorder="1" applyAlignment="1">
      <alignment horizontal="center" vertical="center" shrinkToFit="1"/>
    </xf>
    <xf numFmtId="0" fontId="20" fillId="0" borderId="7" xfId="0" applyFont="1" applyBorder="1" applyAlignment="1">
      <alignment vertical="center"/>
    </xf>
    <xf numFmtId="0" fontId="53"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left"/>
    </xf>
    <xf numFmtId="0" fontId="55" fillId="0" borderId="6" xfId="1" applyFont="1" applyFill="1" applyBorder="1" applyAlignment="1" applyProtection="1">
      <alignment horizontal="center" vertical="center"/>
    </xf>
    <xf numFmtId="0" fontId="57" fillId="0" borderId="3" xfId="0" applyFont="1" applyBorder="1" applyAlignment="1">
      <alignment horizontal="center" vertical="center"/>
    </xf>
    <xf numFmtId="0" fontId="58" fillId="0" borderId="5" xfId="0" applyFont="1" applyBorder="1" applyAlignment="1">
      <alignment horizontal="center" vertical="center"/>
    </xf>
    <xf numFmtId="0" fontId="2" fillId="0" borderId="5" xfId="0" applyFont="1" applyBorder="1" applyAlignment="1">
      <alignment horizontal="left" vertical="center"/>
    </xf>
    <xf numFmtId="0" fontId="2" fillId="4" borderId="5" xfId="0" applyFont="1" applyFill="1" applyBorder="1" applyAlignment="1">
      <alignment horizontal="center" vertical="center"/>
    </xf>
    <xf numFmtId="0" fontId="6" fillId="0" borderId="5" xfId="0" applyFont="1" applyBorder="1" applyAlignment="1">
      <alignment vertical="center"/>
    </xf>
    <xf numFmtId="176" fontId="59" fillId="0" borderId="5" xfId="0" applyNumberFormat="1" applyFont="1" applyBorder="1" applyAlignment="1">
      <alignment horizontal="center" vertical="center" shrinkToFit="1"/>
    </xf>
    <xf numFmtId="0" fontId="5" fillId="0" borderId="0" xfId="0" applyFont="1" applyAlignment="1">
      <alignment horizontal="right" vertical="center"/>
    </xf>
    <xf numFmtId="0" fontId="58" fillId="0" borderId="0" xfId="0" applyFont="1" applyAlignment="1">
      <alignment horizontal="center" vertical="center"/>
    </xf>
    <xf numFmtId="0" fontId="2" fillId="0" borderId="0" xfId="0" applyFont="1" applyAlignment="1">
      <alignment horizontal="center" vertical="center"/>
    </xf>
    <xf numFmtId="176" fontId="60" fillId="0" borderId="0" xfId="0" applyNumberFormat="1" applyFont="1" applyAlignment="1">
      <alignment horizontal="center" vertical="center" shrinkToFit="1"/>
    </xf>
    <xf numFmtId="0" fontId="62" fillId="0" borderId="0" xfId="0" applyFont="1" applyAlignment="1">
      <alignment horizontal="left" vertical="center"/>
    </xf>
    <xf numFmtId="0" fontId="61" fillId="0" borderId="0" xfId="0" applyFont="1" applyAlignment="1">
      <alignment horizontal="left"/>
    </xf>
    <xf numFmtId="0" fontId="58" fillId="0" borderId="0" xfId="0" applyFont="1" applyAlignment="1">
      <alignment vertical="center"/>
    </xf>
    <xf numFmtId="0" fontId="58" fillId="0" borderId="0" xfId="0" applyFont="1" applyAlignment="1">
      <alignment vertical="center" shrinkToFit="1"/>
    </xf>
    <xf numFmtId="0" fontId="63" fillId="0" borderId="0" xfId="0" applyFont="1" applyAlignment="1">
      <alignment vertical="center"/>
    </xf>
    <xf numFmtId="0" fontId="64" fillId="0" borderId="0" xfId="0" applyFont="1" applyAlignment="1">
      <alignment vertical="center"/>
    </xf>
    <xf numFmtId="0" fontId="62" fillId="0" borderId="0" xfId="0" applyFont="1" applyAlignment="1">
      <alignment vertical="center"/>
    </xf>
    <xf numFmtId="0" fontId="0" fillId="0" borderId="8" xfId="0" applyBorder="1" applyAlignment="1">
      <alignment horizontal="center" vertical="center"/>
    </xf>
    <xf numFmtId="0" fontId="0" fillId="0" borderId="2" xfId="0" applyBorder="1" applyAlignment="1">
      <alignment horizontal="center" vertical="center"/>
    </xf>
    <xf numFmtId="0" fontId="65" fillId="0" borderId="4" xfId="0" applyFont="1" applyBorder="1" applyAlignment="1">
      <alignment horizontal="left" vertical="center"/>
    </xf>
    <xf numFmtId="0" fontId="25" fillId="0" borderId="0" xfId="0" applyFont="1" applyAlignment="1">
      <alignment vertical="center" wrapText="1"/>
    </xf>
    <xf numFmtId="0" fontId="69" fillId="4" borderId="5" xfId="0" applyFont="1" applyFill="1" applyBorder="1" applyAlignment="1">
      <alignment horizontal="center" vertical="center"/>
    </xf>
    <xf numFmtId="0" fontId="57" fillId="0" borderId="13" xfId="0" applyFont="1" applyBorder="1" applyAlignment="1">
      <alignment horizontal="center" vertical="center"/>
    </xf>
    <xf numFmtId="0" fontId="17" fillId="0" borderId="14" xfId="0" applyFont="1" applyBorder="1" applyAlignment="1">
      <alignment vertical="center"/>
    </xf>
    <xf numFmtId="0" fontId="19" fillId="0" borderId="15" xfId="0" applyFont="1" applyBorder="1" applyAlignment="1">
      <alignment vertical="center"/>
    </xf>
    <xf numFmtId="0" fontId="43" fillId="0" borderId="15" xfId="0" applyFont="1" applyBorder="1" applyAlignment="1">
      <alignment horizontal="left" vertical="center" wrapText="1"/>
    </xf>
    <xf numFmtId="0" fontId="6" fillId="0" borderId="15" xfId="0" applyFont="1" applyBorder="1" applyAlignment="1">
      <alignment vertical="center" shrinkToFit="1"/>
    </xf>
    <xf numFmtId="0" fontId="15" fillId="0" borderId="14" xfId="0" applyFont="1" applyBorder="1" applyAlignment="1">
      <alignment horizontal="center" vertical="center"/>
    </xf>
    <xf numFmtId="0" fontId="54" fillId="2" borderId="10" xfId="0" applyFont="1" applyFill="1" applyBorder="1" applyAlignment="1">
      <alignment horizontal="center" vertical="center" wrapText="1"/>
    </xf>
    <xf numFmtId="0" fontId="43" fillId="0" borderId="16" xfId="0" applyFont="1" applyBorder="1" applyAlignment="1">
      <alignment horizontal="left" vertical="center" wrapText="1"/>
    </xf>
    <xf numFmtId="0" fontId="66" fillId="0" borderId="11" xfId="0" applyFont="1" applyBorder="1" applyAlignment="1">
      <alignment vertical="center"/>
    </xf>
    <xf numFmtId="0" fontId="24" fillId="0" borderId="1" xfId="0" applyFont="1" applyBorder="1" applyAlignment="1">
      <alignment vertical="center"/>
    </xf>
    <xf numFmtId="0" fontId="66" fillId="0" borderId="3" xfId="0" applyFont="1" applyBorder="1" applyAlignment="1">
      <alignment horizontal="center" vertical="center" wrapText="1"/>
    </xf>
    <xf numFmtId="0" fontId="72" fillId="0" borderId="11" xfId="0" applyFont="1" applyBorder="1" applyAlignment="1">
      <alignment horizontal="center" vertical="center" wrapText="1"/>
    </xf>
    <xf numFmtId="0" fontId="66" fillId="0" borderId="6" xfId="0" applyFont="1" applyBorder="1" applyAlignment="1">
      <alignment horizontal="center" vertical="center" wrapText="1"/>
    </xf>
    <xf numFmtId="0" fontId="67" fillId="0" borderId="0" xfId="0" applyFont="1" applyAlignment="1">
      <alignment vertical="center"/>
    </xf>
    <xf numFmtId="0" fontId="8" fillId="0" borderId="3" xfId="0" applyFont="1" applyBorder="1" applyAlignment="1">
      <alignment horizontal="center" vertical="center" shrinkToFit="1"/>
    </xf>
    <xf numFmtId="177" fontId="71" fillId="0" borderId="3" xfId="0" applyNumberFormat="1" applyFont="1" applyBorder="1" applyAlignment="1">
      <alignment horizontal="right" vertical="center" wrapText="1"/>
    </xf>
    <xf numFmtId="0" fontId="3" fillId="0" borderId="3" xfId="0" applyFont="1" applyBorder="1" applyAlignment="1">
      <alignment horizontal="center" vertical="center" shrinkToFit="1"/>
    </xf>
    <xf numFmtId="0" fontId="45" fillId="0" borderId="3" xfId="0" applyFont="1" applyBorder="1" applyAlignment="1">
      <alignment horizontal="center" vertical="center" shrinkToFit="1"/>
    </xf>
    <xf numFmtId="0" fontId="0" fillId="0" borderId="3" xfId="0" applyBorder="1" applyAlignment="1">
      <alignment horizontal="center" vertical="center" shrinkToFit="1"/>
    </xf>
    <xf numFmtId="0" fontId="48" fillId="0" borderId="3" xfId="0" applyFont="1" applyBorder="1" applyAlignment="1">
      <alignment horizontal="center" vertical="center" shrinkToFit="1"/>
    </xf>
    <xf numFmtId="0" fontId="0" fillId="0" borderId="16" xfId="0" applyBorder="1" applyAlignment="1">
      <alignment horizontal="center" vertical="center" shrinkToFit="1"/>
    </xf>
    <xf numFmtId="0" fontId="70" fillId="0" borderId="17" xfId="0" applyFont="1" applyBorder="1" applyAlignment="1">
      <alignment horizontal="right" wrapText="1"/>
    </xf>
    <xf numFmtId="14" fontId="70" fillId="0" borderId="19" xfId="0" applyNumberFormat="1" applyFont="1" applyBorder="1" applyAlignment="1">
      <alignment horizontal="right" wrapText="1"/>
    </xf>
    <xf numFmtId="0" fontId="3" fillId="0" borderId="16" xfId="0" applyFont="1" applyBorder="1" applyAlignment="1">
      <alignment horizontal="center" vertical="center" shrinkToFit="1"/>
    </xf>
    <xf numFmtId="14" fontId="70" fillId="0" borderId="18" xfId="0" applyNumberFormat="1" applyFont="1" applyBorder="1" applyAlignment="1">
      <alignment horizontal="right" wrapText="1"/>
    </xf>
    <xf numFmtId="14" fontId="18" fillId="5" borderId="2" xfId="0" applyNumberFormat="1" applyFont="1" applyFill="1" applyBorder="1" applyAlignment="1">
      <alignment horizontal="center" vertical="center"/>
    </xf>
    <xf numFmtId="0" fontId="24" fillId="2" borderId="2" xfId="0" applyFont="1" applyFill="1" applyBorder="1" applyAlignment="1">
      <alignment horizontal="center" vertical="center"/>
    </xf>
    <xf numFmtId="0" fontId="3" fillId="0" borderId="0" xfId="0" applyFont="1" applyAlignment="1">
      <alignment horizontal="left" vertical="center" wrapText="1"/>
    </xf>
  </cellXfs>
  <cellStyles count="4">
    <cellStyle name="ハイパーリンク" xfId="1" builtinId="8"/>
    <cellStyle name="標準" xfId="0" builtinId="0"/>
    <cellStyle name="標準 4" xfId="2" xr:uid="{00000000-0005-0000-0000-000002000000}"/>
    <cellStyle name="標準_2012TTTエントリー(東京大学)" xfId="3" xr:uid="{00000000-0005-0000-0000-000003000000}"/>
  </cellStyles>
  <dxfs count="1">
    <dxf>
      <font>
        <color indexed="14"/>
      </font>
      <fill>
        <patternFill>
          <bgColor indexed="4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177800</xdr:colOff>
          <xdr:row>4</xdr:row>
          <xdr:rowOff>25400</xdr:rowOff>
        </xdr:from>
        <xdr:to>
          <xdr:col>8</xdr:col>
          <xdr:colOff>1245870</xdr:colOff>
          <xdr:row>7</xdr:row>
          <xdr:rowOff>88900</xdr:rowOff>
        </xdr:to>
        <xdr:pic>
          <xdr:nvPicPr>
            <xdr:cNvPr id="2" name="図 1">
              <a:extLst>
                <a:ext uri="{FF2B5EF4-FFF2-40B4-BE49-F238E27FC236}">
                  <a16:creationId xmlns:a16="http://schemas.microsoft.com/office/drawing/2014/main" id="{09A07E32-7A30-3B1B-D929-ADC16C3EB760}"/>
                </a:ext>
              </a:extLst>
            </xdr:cNvPr>
            <xdr:cNvPicPr>
              <a:picLocks noChangeAspect="1" noChangeArrowheads="1"/>
              <a:extLst>
                <a:ext uri="{84589F7E-364E-4C9E-8A38-B11213B215E9}">
                  <a14:cameraTool cellRange="カメラ!$B$9" spid="_x0000_s1364"/>
                </a:ext>
              </a:extLst>
            </xdr:cNvPicPr>
          </xdr:nvPicPr>
          <xdr:blipFill>
            <a:blip xmlns:r="http://schemas.openxmlformats.org/officeDocument/2006/relationships" r:embed="rId1"/>
            <a:srcRect/>
            <a:stretch>
              <a:fillRect/>
            </a:stretch>
          </xdr:blipFill>
          <xdr:spPr bwMode="auto">
            <a:xfrm>
              <a:off x="5232400" y="1231900"/>
              <a:ext cx="7945120" cy="11684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23jicf.championship@gmail.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12"/>
  <sheetViews>
    <sheetView tabSelected="1" zoomScale="40" zoomScaleNormal="40" zoomScaleSheetLayoutView="85" workbookViewId="0">
      <selection activeCell="H11" sqref="H11"/>
    </sheetView>
  </sheetViews>
  <sheetFormatPr baseColWidth="10" defaultColWidth="13" defaultRowHeight="14"/>
  <cols>
    <col min="1" max="1" width="10.33203125" style="34" customWidth="1"/>
    <col min="2" max="2" width="21.1640625" style="26" customWidth="1"/>
    <col min="3" max="3" width="40.83203125" style="26" customWidth="1"/>
    <col min="4" max="4" width="29.6640625" style="26" customWidth="1"/>
    <col min="5" max="5" width="28.33203125" style="26" customWidth="1"/>
    <col min="6" max="6" width="10.1640625" style="26" customWidth="1"/>
    <col min="7" max="7" width="7.6640625" style="26" customWidth="1"/>
    <col min="8" max="8" width="22.6640625" style="26" customWidth="1"/>
    <col min="9" max="11" width="21.6640625" style="26" customWidth="1"/>
    <col min="12" max="16" width="18.33203125" style="1" customWidth="1"/>
    <col min="17" max="16384" width="13" style="1"/>
  </cols>
  <sheetData>
    <row r="1" spans="1:21" ht="28" customHeight="1">
      <c r="B1" s="27" t="s">
        <v>72</v>
      </c>
      <c r="C1" s="27"/>
      <c r="D1" s="28"/>
      <c r="E1" s="28"/>
      <c r="F1" s="28"/>
      <c r="G1" s="28"/>
      <c r="H1" s="28"/>
      <c r="I1" s="29"/>
      <c r="J1" s="29"/>
      <c r="K1" s="29"/>
      <c r="L1" s="29"/>
      <c r="M1" s="29"/>
      <c r="N1" s="29"/>
      <c r="O1" s="29"/>
      <c r="P1" s="29"/>
    </row>
    <row r="3" spans="1:21" ht="37.5" customHeight="1">
      <c r="B3" s="124" t="s">
        <v>121</v>
      </c>
      <c r="C3" s="66"/>
      <c r="D3" s="66"/>
      <c r="E3" s="66"/>
      <c r="F3" s="66"/>
      <c r="G3" s="66"/>
      <c r="H3" s="66"/>
      <c r="I3" s="67"/>
      <c r="J3" s="122"/>
      <c r="K3" s="123"/>
      <c r="M3" s="36"/>
      <c r="N3" s="36"/>
    </row>
    <row r="4" spans="1:21" ht="16.5" customHeight="1">
      <c r="B4" s="37"/>
      <c r="C4" s="37"/>
      <c r="D4" s="37"/>
      <c r="E4" s="37"/>
      <c r="F4" s="37"/>
      <c r="G4" s="37"/>
      <c r="H4" s="37"/>
      <c r="I4" s="37"/>
      <c r="J4" s="37"/>
      <c r="K4" s="37"/>
      <c r="L4" s="37"/>
      <c r="M4" s="37"/>
      <c r="N4" s="37"/>
    </row>
    <row r="5" spans="1:21" ht="29.25" customHeight="1">
      <c r="A5" s="35">
        <f>$C$5</f>
        <v>0</v>
      </c>
      <c r="B5" s="31" t="s">
        <v>81</v>
      </c>
      <c r="C5" s="88"/>
      <c r="D5" s="30"/>
      <c r="E5" s="49"/>
      <c r="F5" s="49"/>
      <c r="G5" s="1"/>
      <c r="I5" s="38"/>
      <c r="J5" s="38"/>
      <c r="K5" s="38"/>
      <c r="L5" s="38"/>
      <c r="M5" s="3"/>
      <c r="N5" s="3"/>
      <c r="O5" s="2"/>
      <c r="P5" s="2"/>
      <c r="Q5" s="2"/>
      <c r="R5" s="2"/>
      <c r="S5" s="2"/>
    </row>
    <row r="6" spans="1:21" ht="29.25" customHeight="1">
      <c r="A6" s="35">
        <f t="shared" ref="A6:A69" si="0">$C$5</f>
        <v>0</v>
      </c>
      <c r="B6" s="32" t="s">
        <v>120</v>
      </c>
      <c r="C6" s="88"/>
      <c r="D6" s="30"/>
      <c r="E6" s="49"/>
      <c r="F6" s="49"/>
      <c r="G6" s="38"/>
      <c r="I6" s="38"/>
      <c r="J6" s="38"/>
      <c r="K6" s="38"/>
      <c r="L6" s="38"/>
      <c r="M6" s="3"/>
      <c r="N6" s="3"/>
      <c r="O6" s="2"/>
      <c r="P6" s="2"/>
      <c r="Q6" s="2"/>
      <c r="R6" s="2"/>
      <c r="S6" s="2"/>
    </row>
    <row r="7" spans="1:21" ht="29.25" customHeight="1">
      <c r="A7" s="35">
        <f t="shared" si="0"/>
        <v>0</v>
      </c>
      <c r="B7" s="31" t="s">
        <v>20</v>
      </c>
      <c r="C7" s="88"/>
      <c r="D7" s="30"/>
      <c r="E7" s="1"/>
      <c r="F7" s="1"/>
      <c r="G7" s="38"/>
      <c r="H7" s="38"/>
      <c r="I7" s="38"/>
      <c r="J7" s="38"/>
      <c r="K7" s="38"/>
      <c r="L7" s="38"/>
      <c r="M7" s="3"/>
      <c r="N7" s="3"/>
      <c r="O7" s="2"/>
      <c r="P7" s="2"/>
      <c r="Q7" s="2"/>
      <c r="R7" s="2"/>
      <c r="S7" s="2"/>
    </row>
    <row r="8" spans="1:21" ht="29.25" customHeight="1">
      <c r="A8" s="35">
        <f t="shared" si="0"/>
        <v>0</v>
      </c>
      <c r="B8" s="31" t="s">
        <v>21</v>
      </c>
      <c r="C8" s="88"/>
      <c r="D8" s="30"/>
      <c r="E8" s="30"/>
      <c r="F8" s="30"/>
      <c r="G8" s="38"/>
      <c r="H8" s="38"/>
      <c r="I8" s="38"/>
      <c r="J8" s="38"/>
      <c r="K8" s="38"/>
      <c r="L8" s="38"/>
      <c r="M8" s="3"/>
      <c r="N8" s="3"/>
      <c r="O8" s="2"/>
      <c r="P8" s="2"/>
      <c r="Q8" s="2"/>
      <c r="R8" s="2"/>
      <c r="S8" s="2"/>
    </row>
    <row r="9" spans="1:21" ht="29.25" customHeight="1">
      <c r="A9" s="35">
        <f t="shared" si="0"/>
        <v>0</v>
      </c>
      <c r="B9" s="33" t="s">
        <v>22</v>
      </c>
      <c r="C9" s="88"/>
      <c r="D9" s="30"/>
      <c r="E9" s="14"/>
      <c r="F9" s="14"/>
      <c r="G9" s="38"/>
      <c r="H9" s="38"/>
      <c r="I9" s="38"/>
      <c r="J9" s="38"/>
      <c r="K9" s="38"/>
      <c r="L9" s="38"/>
      <c r="M9" s="3"/>
      <c r="N9" s="3"/>
      <c r="O9" s="2"/>
      <c r="P9" s="2"/>
      <c r="Q9" s="2"/>
      <c r="R9" s="2"/>
      <c r="S9" s="2"/>
    </row>
    <row r="10" spans="1:21" ht="29.25" customHeight="1">
      <c r="A10" s="35">
        <f t="shared" si="0"/>
        <v>0</v>
      </c>
      <c r="B10" s="31" t="s">
        <v>97</v>
      </c>
      <c r="C10" s="88"/>
      <c r="E10" s="30"/>
      <c r="F10" s="30"/>
      <c r="G10" s="30"/>
      <c r="H10" s="30"/>
      <c r="I10" s="30"/>
      <c r="J10" s="30"/>
      <c r="K10" s="30"/>
      <c r="L10" s="30"/>
      <c r="M10" s="13"/>
      <c r="N10" s="13"/>
      <c r="O10" s="13"/>
      <c r="P10" s="3"/>
      <c r="Q10" s="2"/>
      <c r="R10" s="2"/>
      <c r="S10" s="2"/>
      <c r="T10" s="2"/>
      <c r="U10" s="2"/>
    </row>
    <row r="11" spans="1:21" ht="29.25" customHeight="1">
      <c r="A11" s="35">
        <f t="shared" si="0"/>
        <v>0</v>
      </c>
      <c r="B11" s="31" t="s">
        <v>98</v>
      </c>
      <c r="C11" s="88"/>
      <c r="E11" s="30"/>
      <c r="F11" s="30"/>
      <c r="G11" s="30"/>
      <c r="H11" s="30"/>
      <c r="I11" s="30"/>
      <c r="J11" s="30"/>
      <c r="K11" s="30"/>
      <c r="L11" s="30"/>
      <c r="M11" s="13"/>
      <c r="N11" s="13"/>
      <c r="O11" s="13"/>
      <c r="P11" s="3"/>
      <c r="Q11" s="2"/>
      <c r="R11" s="2"/>
      <c r="S11" s="2"/>
      <c r="T11" s="2"/>
      <c r="U11" s="2"/>
    </row>
    <row r="12" spans="1:21" ht="29.25" customHeight="1">
      <c r="A12" s="35">
        <f t="shared" si="0"/>
        <v>0</v>
      </c>
      <c r="B12" s="31" t="s">
        <v>19</v>
      </c>
      <c r="C12" s="88"/>
      <c r="E12" s="30"/>
      <c r="F12" s="30"/>
      <c r="G12" s="30"/>
      <c r="H12" s="30"/>
      <c r="I12" s="30"/>
      <c r="K12" s="140" t="s">
        <v>116</v>
      </c>
      <c r="Q12" s="2"/>
      <c r="R12" s="2"/>
      <c r="S12" s="2"/>
      <c r="T12" s="2"/>
      <c r="U12" s="2"/>
    </row>
    <row r="13" spans="1:21" ht="18.75" customHeight="1">
      <c r="A13" s="35">
        <f t="shared" si="0"/>
        <v>0</v>
      </c>
      <c r="C13" s="56"/>
      <c r="D13" s="39"/>
      <c r="E13" s="39"/>
      <c r="F13" s="39"/>
      <c r="G13" s="39"/>
      <c r="H13" s="39"/>
      <c r="J13" s="39"/>
      <c r="K13" s="1"/>
      <c r="L13" s="135" t="s">
        <v>119</v>
      </c>
      <c r="M13" s="136"/>
      <c r="N13" s="136"/>
      <c r="O13" s="136"/>
      <c r="P13" s="74"/>
    </row>
    <row r="14" spans="1:21" s="40" customFormat="1" ht="34">
      <c r="A14" s="35">
        <f t="shared" si="0"/>
        <v>0</v>
      </c>
      <c r="B14" s="16" t="s">
        <v>11</v>
      </c>
      <c r="C14" s="16" t="s">
        <v>74</v>
      </c>
      <c r="D14" s="16" t="s">
        <v>12</v>
      </c>
      <c r="E14" s="17" t="s">
        <v>13</v>
      </c>
      <c r="F14" s="153" t="s">
        <v>99</v>
      </c>
      <c r="G14" s="16" t="s">
        <v>0</v>
      </c>
      <c r="H14" s="18" t="s">
        <v>17</v>
      </c>
      <c r="I14" s="18" t="s">
        <v>69</v>
      </c>
      <c r="J14" s="15" t="s">
        <v>4</v>
      </c>
      <c r="K14" s="87" t="s">
        <v>117</v>
      </c>
      <c r="L14" s="137" t="s">
        <v>108</v>
      </c>
      <c r="M14" s="137" t="s">
        <v>109</v>
      </c>
      <c r="N14" s="137" t="s">
        <v>124</v>
      </c>
      <c r="O14" s="137" t="s">
        <v>125</v>
      </c>
      <c r="P14" s="137" t="s">
        <v>110</v>
      </c>
    </row>
    <row r="15" spans="1:21" s="44" customFormat="1" ht="24" customHeight="1">
      <c r="A15" s="35">
        <f t="shared" si="0"/>
        <v>0</v>
      </c>
      <c r="B15" s="41" t="s">
        <v>23</v>
      </c>
      <c r="C15" s="42"/>
      <c r="D15" s="42"/>
      <c r="E15" s="42"/>
      <c r="F15" s="22"/>
      <c r="G15" s="42"/>
      <c r="H15" s="42"/>
      <c r="I15" s="42"/>
      <c r="J15" s="42"/>
      <c r="K15" s="141"/>
      <c r="L15" s="142"/>
      <c r="M15" s="142"/>
      <c r="N15" s="142"/>
      <c r="O15" s="142"/>
      <c r="P15" s="142"/>
    </row>
    <row r="16" spans="1:21" s="44" customFormat="1" ht="24" customHeight="1">
      <c r="A16" s="35">
        <f t="shared" si="0"/>
        <v>0</v>
      </c>
      <c r="B16" s="41" t="s">
        <v>24</v>
      </c>
      <c r="C16" s="42"/>
      <c r="D16" s="42"/>
      <c r="E16" s="42"/>
      <c r="F16" s="22"/>
      <c r="G16" s="42"/>
      <c r="H16" s="42"/>
      <c r="I16" s="42"/>
      <c r="J16" s="42"/>
      <c r="K16" s="141"/>
      <c r="L16" s="142"/>
      <c r="M16" s="142"/>
      <c r="N16" s="142"/>
      <c r="O16" s="142"/>
      <c r="P16" s="142"/>
    </row>
    <row r="17" spans="1:16" s="44" customFormat="1" ht="24" customHeight="1">
      <c r="A17" s="35">
        <f t="shared" si="0"/>
        <v>0</v>
      </c>
      <c r="B17" s="41" t="s">
        <v>25</v>
      </c>
      <c r="C17" s="42"/>
      <c r="D17" s="42"/>
      <c r="E17" s="42"/>
      <c r="F17" s="22"/>
      <c r="G17" s="42"/>
      <c r="H17" s="42"/>
      <c r="I17" s="42"/>
      <c r="J17" s="42"/>
      <c r="K17" s="141"/>
      <c r="L17" s="142"/>
      <c r="M17" s="142"/>
      <c r="N17" s="142"/>
      <c r="O17" s="142"/>
      <c r="P17" s="142"/>
    </row>
    <row r="18" spans="1:16" s="44" customFormat="1" ht="24" customHeight="1">
      <c r="A18" s="35">
        <f t="shared" si="0"/>
        <v>0</v>
      </c>
      <c r="B18" s="41" t="s">
        <v>26</v>
      </c>
      <c r="C18" s="42"/>
      <c r="D18" s="42"/>
      <c r="E18" s="42"/>
      <c r="F18" s="22"/>
      <c r="G18" s="42"/>
      <c r="H18" s="42"/>
      <c r="I18" s="42"/>
      <c r="J18" s="42"/>
      <c r="K18" s="141"/>
      <c r="L18" s="142"/>
      <c r="M18" s="142"/>
      <c r="N18" s="142"/>
      <c r="O18" s="142"/>
      <c r="P18" s="142"/>
    </row>
    <row r="19" spans="1:16" s="44" customFormat="1" ht="24" customHeight="1">
      <c r="A19" s="35">
        <f t="shared" si="0"/>
        <v>0</v>
      </c>
      <c r="B19" s="41" t="s">
        <v>27</v>
      </c>
      <c r="C19" s="42"/>
      <c r="D19" s="42"/>
      <c r="E19" s="42"/>
      <c r="F19" s="22"/>
      <c r="G19" s="42"/>
      <c r="H19" s="42"/>
      <c r="I19" s="42"/>
      <c r="J19" s="42"/>
      <c r="K19" s="141"/>
      <c r="L19" s="142"/>
      <c r="M19" s="142"/>
      <c r="N19" s="142"/>
      <c r="O19" s="142"/>
      <c r="P19" s="142"/>
    </row>
    <row r="20" spans="1:16" s="44" customFormat="1" ht="24" customHeight="1">
      <c r="A20" s="35">
        <f t="shared" si="0"/>
        <v>0</v>
      </c>
      <c r="B20" s="41" t="s">
        <v>28</v>
      </c>
      <c r="C20" s="42"/>
      <c r="D20" s="42"/>
      <c r="E20" s="42"/>
      <c r="F20" s="22"/>
      <c r="G20" s="42"/>
      <c r="H20" s="42"/>
      <c r="I20" s="42"/>
      <c r="J20" s="42"/>
      <c r="K20" s="141"/>
      <c r="L20" s="142"/>
      <c r="M20" s="142"/>
      <c r="N20" s="142"/>
      <c r="O20" s="142"/>
      <c r="P20" s="142"/>
    </row>
    <row r="21" spans="1:16" s="44" customFormat="1" ht="24" customHeight="1">
      <c r="A21" s="35">
        <f t="shared" si="0"/>
        <v>0</v>
      </c>
      <c r="B21" s="41" t="s">
        <v>82</v>
      </c>
      <c r="C21" s="42"/>
      <c r="D21" s="42"/>
      <c r="E21" s="42"/>
      <c r="F21" s="22"/>
      <c r="G21" s="42"/>
      <c r="H21" s="42"/>
      <c r="I21" s="42"/>
      <c r="J21" s="42"/>
      <c r="K21" s="141"/>
      <c r="L21" s="142"/>
      <c r="M21" s="142"/>
      <c r="N21" s="142"/>
      <c r="O21" s="142"/>
      <c r="P21" s="142"/>
    </row>
    <row r="22" spans="1:16" s="44" customFormat="1" ht="24" customHeight="1">
      <c r="A22" s="35">
        <f t="shared" si="0"/>
        <v>0</v>
      </c>
      <c r="B22" s="41" t="s">
        <v>83</v>
      </c>
      <c r="C22" s="42"/>
      <c r="D22" s="42"/>
      <c r="E22" s="42"/>
      <c r="F22" s="22"/>
      <c r="G22" s="42"/>
      <c r="H22" s="42"/>
      <c r="I22" s="42"/>
      <c r="J22" s="42"/>
      <c r="K22" s="141"/>
      <c r="L22" s="142"/>
      <c r="M22" s="142"/>
      <c r="N22" s="142"/>
      <c r="O22" s="142"/>
      <c r="P22" s="142"/>
    </row>
    <row r="23" spans="1:16" s="44" customFormat="1" ht="24" customHeight="1">
      <c r="A23" s="35">
        <f t="shared" si="0"/>
        <v>0</v>
      </c>
      <c r="B23" s="41" t="s">
        <v>84</v>
      </c>
      <c r="C23" s="42"/>
      <c r="D23" s="42"/>
      <c r="E23" s="42"/>
      <c r="F23" s="22"/>
      <c r="G23" s="42"/>
      <c r="H23" s="42"/>
      <c r="I23" s="42"/>
      <c r="J23" s="42"/>
      <c r="K23" s="141"/>
      <c r="L23" s="142"/>
      <c r="M23" s="142"/>
      <c r="N23" s="142"/>
      <c r="O23" s="142"/>
      <c r="P23" s="142"/>
    </row>
    <row r="24" spans="1:16" s="44" customFormat="1" ht="24" customHeight="1">
      <c r="A24" s="35">
        <f t="shared" si="0"/>
        <v>0</v>
      </c>
      <c r="B24" s="41" t="s">
        <v>85</v>
      </c>
      <c r="C24" s="42"/>
      <c r="D24" s="42"/>
      <c r="E24" s="42"/>
      <c r="F24" s="22"/>
      <c r="G24" s="42"/>
      <c r="H24" s="42"/>
      <c r="I24" s="42"/>
      <c r="J24" s="42"/>
      <c r="K24" s="141"/>
      <c r="L24" s="142"/>
      <c r="M24" s="142"/>
      <c r="N24" s="142"/>
      <c r="O24" s="142"/>
      <c r="P24" s="142"/>
    </row>
    <row r="25" spans="1:16" s="44" customFormat="1" ht="24" customHeight="1">
      <c r="A25" s="35">
        <f t="shared" si="0"/>
        <v>0</v>
      </c>
      <c r="B25" s="41" t="s">
        <v>86</v>
      </c>
      <c r="C25" s="42"/>
      <c r="D25" s="42"/>
      <c r="E25" s="42"/>
      <c r="F25" s="22"/>
      <c r="G25" s="42"/>
      <c r="H25" s="42"/>
      <c r="I25" s="42"/>
      <c r="J25" s="42"/>
      <c r="K25" s="141"/>
      <c r="L25" s="142"/>
      <c r="M25" s="142"/>
      <c r="N25" s="142"/>
      <c r="O25" s="142"/>
      <c r="P25" s="142"/>
    </row>
    <row r="26" spans="1:16" s="44" customFormat="1" ht="24" customHeight="1">
      <c r="A26" s="35">
        <f t="shared" si="0"/>
        <v>0</v>
      </c>
      <c r="B26" s="41" t="s">
        <v>87</v>
      </c>
      <c r="C26" s="42"/>
      <c r="D26" s="42"/>
      <c r="E26" s="42"/>
      <c r="F26" s="22"/>
      <c r="G26" s="42"/>
      <c r="H26" s="42"/>
      <c r="I26" s="42"/>
      <c r="J26" s="42"/>
      <c r="K26" s="141"/>
      <c r="L26" s="142"/>
      <c r="M26" s="142"/>
      <c r="N26" s="142"/>
      <c r="O26" s="142"/>
      <c r="P26" s="142"/>
    </row>
    <row r="27" spans="1:16" s="44" customFormat="1" ht="24" customHeight="1">
      <c r="A27" s="35">
        <f t="shared" si="0"/>
        <v>0</v>
      </c>
      <c r="B27" s="41" t="s">
        <v>88</v>
      </c>
      <c r="C27" s="42"/>
      <c r="D27" s="42"/>
      <c r="E27" s="42"/>
      <c r="F27" s="22"/>
      <c r="G27" s="42"/>
      <c r="H27" s="42"/>
      <c r="I27" s="42"/>
      <c r="J27" s="42"/>
      <c r="K27" s="141"/>
      <c r="L27" s="142"/>
      <c r="M27" s="142"/>
      <c r="N27" s="142"/>
      <c r="O27" s="142"/>
      <c r="P27" s="142"/>
    </row>
    <row r="28" spans="1:16" s="44" customFormat="1" ht="24" customHeight="1">
      <c r="A28" s="35">
        <f t="shared" si="0"/>
        <v>0</v>
      </c>
      <c r="B28" s="41" t="s">
        <v>89</v>
      </c>
      <c r="C28" s="42"/>
      <c r="D28" s="42"/>
      <c r="E28" s="42"/>
      <c r="F28" s="22"/>
      <c r="G28" s="42"/>
      <c r="H28" s="42"/>
      <c r="I28" s="42"/>
      <c r="J28" s="42"/>
      <c r="K28" s="141"/>
      <c r="L28" s="142"/>
      <c r="M28" s="142"/>
      <c r="N28" s="142"/>
      <c r="O28" s="142"/>
      <c r="P28" s="142"/>
    </row>
    <row r="29" spans="1:16" s="44" customFormat="1" ht="24" customHeight="1">
      <c r="A29" s="35">
        <f t="shared" si="0"/>
        <v>0</v>
      </c>
      <c r="B29" s="41" t="s">
        <v>90</v>
      </c>
      <c r="C29" s="42"/>
      <c r="D29" s="42"/>
      <c r="E29" s="42"/>
      <c r="F29" s="22"/>
      <c r="G29" s="42"/>
      <c r="H29" s="42"/>
      <c r="I29" s="42"/>
      <c r="J29" s="42"/>
      <c r="K29" s="141"/>
      <c r="L29" s="142"/>
      <c r="M29" s="142"/>
      <c r="N29" s="142"/>
      <c r="O29" s="142"/>
      <c r="P29" s="142"/>
    </row>
    <row r="30" spans="1:16" s="44" customFormat="1" ht="24" customHeight="1">
      <c r="A30" s="35">
        <f t="shared" si="0"/>
        <v>0</v>
      </c>
      <c r="B30" s="41" t="s">
        <v>101</v>
      </c>
      <c r="C30" s="42"/>
      <c r="D30" s="42"/>
      <c r="E30" s="42"/>
      <c r="F30" s="22"/>
      <c r="G30" s="42"/>
      <c r="H30" s="42"/>
      <c r="I30" s="42"/>
      <c r="J30" s="42"/>
      <c r="K30" s="141"/>
      <c r="L30" s="142"/>
      <c r="M30" s="142"/>
      <c r="N30" s="142"/>
      <c r="O30" s="142"/>
      <c r="P30" s="142"/>
    </row>
    <row r="31" spans="1:16" s="44" customFormat="1" ht="24" customHeight="1">
      <c r="A31" s="35">
        <f t="shared" si="0"/>
        <v>0</v>
      </c>
      <c r="B31" s="41" t="s">
        <v>102</v>
      </c>
      <c r="C31" s="42"/>
      <c r="D31" s="42"/>
      <c r="E31" s="42"/>
      <c r="F31" s="22"/>
      <c r="G31" s="42"/>
      <c r="H31" s="42"/>
      <c r="I31" s="42"/>
      <c r="J31" s="42"/>
      <c r="K31" s="141"/>
      <c r="L31" s="142"/>
      <c r="M31" s="142"/>
      <c r="N31" s="142"/>
      <c r="O31" s="142"/>
      <c r="P31" s="142"/>
    </row>
    <row r="32" spans="1:16" s="44" customFormat="1" ht="24" customHeight="1">
      <c r="A32" s="35">
        <f t="shared" si="0"/>
        <v>0</v>
      </c>
      <c r="B32" s="41" t="s">
        <v>103</v>
      </c>
      <c r="C32" s="42"/>
      <c r="D32" s="42"/>
      <c r="E32" s="42"/>
      <c r="F32" s="22"/>
      <c r="G32" s="42"/>
      <c r="H32" s="42"/>
      <c r="I32" s="42"/>
      <c r="J32" s="42"/>
      <c r="K32" s="141"/>
      <c r="L32" s="142"/>
      <c r="M32" s="142"/>
      <c r="N32" s="142"/>
      <c r="O32" s="142"/>
      <c r="P32" s="142"/>
    </row>
    <row r="33" spans="1:16" s="79" customFormat="1" ht="24" customHeight="1">
      <c r="A33" s="35">
        <f t="shared" si="0"/>
        <v>0</v>
      </c>
      <c r="B33" s="75" t="s">
        <v>29</v>
      </c>
      <c r="C33" s="76" t="s">
        <v>1</v>
      </c>
      <c r="D33" s="76" t="s">
        <v>31</v>
      </c>
      <c r="E33" s="77">
        <v>37034</v>
      </c>
      <c r="F33" s="22" t="s">
        <v>35</v>
      </c>
      <c r="G33" s="78">
        <v>4</v>
      </c>
      <c r="H33" s="78" t="s">
        <v>2</v>
      </c>
      <c r="I33" s="78">
        <v>123456</v>
      </c>
      <c r="J33" s="76" t="s">
        <v>3</v>
      </c>
      <c r="K33" s="141" t="s">
        <v>118</v>
      </c>
      <c r="L33" s="142">
        <v>45360</v>
      </c>
      <c r="M33" s="142">
        <v>45838</v>
      </c>
      <c r="N33" s="142">
        <v>45391</v>
      </c>
      <c r="O33" s="142">
        <v>45416</v>
      </c>
      <c r="P33" s="142">
        <v>45452</v>
      </c>
    </row>
    <row r="34" spans="1:16" s="47" customFormat="1" ht="21" customHeight="1">
      <c r="A34" s="35">
        <f t="shared" si="0"/>
        <v>0</v>
      </c>
      <c r="B34" s="56"/>
      <c r="C34" s="56"/>
      <c r="D34" s="51" t="s">
        <v>30</v>
      </c>
      <c r="E34" s="4"/>
      <c r="F34" s="5"/>
      <c r="G34" s="45"/>
      <c r="H34" s="45"/>
      <c r="I34" s="45"/>
      <c r="J34" s="46"/>
      <c r="K34" s="30"/>
    </row>
    <row r="35" spans="1:16" s="47" customFormat="1" ht="21" customHeight="1">
      <c r="A35" s="35">
        <f t="shared" si="0"/>
        <v>0</v>
      </c>
      <c r="B35" s="56"/>
      <c r="C35" s="56"/>
      <c r="D35" s="5"/>
      <c r="E35" s="5"/>
      <c r="F35" s="5"/>
      <c r="G35" s="45"/>
      <c r="H35" s="45"/>
      <c r="I35" s="45"/>
      <c r="J35" s="46"/>
      <c r="K35" s="30"/>
    </row>
    <row r="36" spans="1:16" s="8" customFormat="1" ht="25.5" customHeight="1" thickBot="1">
      <c r="A36" s="35">
        <f t="shared" si="0"/>
        <v>0</v>
      </c>
      <c r="B36" s="57" t="s">
        <v>93</v>
      </c>
      <c r="C36" s="89"/>
      <c r="D36" s="6"/>
      <c r="E36" s="6"/>
      <c r="F36" s="6"/>
      <c r="G36" s="7"/>
      <c r="H36" s="6"/>
      <c r="I36" s="45"/>
      <c r="J36" s="46"/>
      <c r="K36" s="30"/>
    </row>
    <row r="37" spans="1:16" s="8" customFormat="1" ht="33" customHeight="1" thickBot="1">
      <c r="A37" s="35">
        <f t="shared" si="0"/>
        <v>0</v>
      </c>
      <c r="B37" s="58"/>
      <c r="C37" s="90" t="s">
        <v>7</v>
      </c>
      <c r="D37" s="71" t="s">
        <v>5</v>
      </c>
      <c r="E37" s="69" t="s">
        <v>61</v>
      </c>
      <c r="F37" s="72" t="s">
        <v>16</v>
      </c>
      <c r="G37" s="152" t="s">
        <v>0</v>
      </c>
      <c r="H37" s="70" t="s">
        <v>62</v>
      </c>
      <c r="I37" s="45"/>
      <c r="J37" s="46"/>
      <c r="K37" s="30"/>
    </row>
    <row r="38" spans="1:16" s="8" customFormat="1" ht="25.5" customHeight="1">
      <c r="A38" s="35">
        <f t="shared" si="0"/>
        <v>0</v>
      </c>
      <c r="B38" s="105" t="s">
        <v>76</v>
      </c>
      <c r="C38" s="91"/>
      <c r="D38" s="22"/>
      <c r="E38" s="134"/>
      <c r="F38" s="22"/>
      <c r="G38" s="70"/>
      <c r="H38" s="70"/>
      <c r="I38" s="45"/>
      <c r="J38" s="46"/>
      <c r="K38" s="30"/>
    </row>
    <row r="39" spans="1:16" s="8" customFormat="1" ht="25.5" customHeight="1">
      <c r="A39" s="35">
        <f t="shared" si="0"/>
        <v>0</v>
      </c>
      <c r="B39" s="59" t="s">
        <v>94</v>
      </c>
      <c r="C39" s="91"/>
      <c r="D39" s="22"/>
      <c r="E39" s="134"/>
      <c r="F39" s="22"/>
      <c r="G39" s="70"/>
      <c r="H39" s="70"/>
      <c r="I39" s="45"/>
      <c r="J39" s="46"/>
      <c r="K39" s="30"/>
    </row>
    <row r="40" spans="1:16" s="8" customFormat="1" ht="25.5" customHeight="1">
      <c r="A40" s="35">
        <f t="shared" si="0"/>
        <v>0</v>
      </c>
      <c r="B40" s="59" t="s">
        <v>95</v>
      </c>
      <c r="C40" s="91"/>
      <c r="D40" s="22"/>
      <c r="E40" s="134"/>
      <c r="F40" s="22"/>
      <c r="G40" s="70"/>
      <c r="H40" s="70"/>
      <c r="I40" s="45"/>
      <c r="J40" s="46"/>
      <c r="K40" s="30"/>
    </row>
    <row r="41" spans="1:16" s="8" customFormat="1" ht="25.5" customHeight="1">
      <c r="A41" s="35">
        <f t="shared" si="0"/>
        <v>0</v>
      </c>
      <c r="B41" s="59" t="s">
        <v>96</v>
      </c>
      <c r="C41" s="91"/>
      <c r="D41" s="22"/>
      <c r="E41" s="134"/>
      <c r="F41" s="22"/>
      <c r="G41" s="70"/>
      <c r="H41" s="70"/>
      <c r="I41" s="45"/>
      <c r="J41" s="46"/>
      <c r="K41" s="30"/>
    </row>
    <row r="42" spans="1:16" s="8" customFormat="1" ht="25.5" customHeight="1">
      <c r="A42" s="35">
        <f t="shared" si="0"/>
        <v>0</v>
      </c>
      <c r="B42" s="59" t="s">
        <v>114</v>
      </c>
      <c r="C42" s="91"/>
      <c r="D42" s="22"/>
      <c r="E42" s="134"/>
      <c r="F42" s="22"/>
      <c r="G42" s="70"/>
      <c r="H42" s="70"/>
      <c r="I42" s="45"/>
      <c r="J42" s="46"/>
      <c r="K42" s="30"/>
    </row>
    <row r="43" spans="1:16" s="8" customFormat="1" ht="25.5" customHeight="1">
      <c r="A43" s="35">
        <f t="shared" si="0"/>
        <v>0</v>
      </c>
      <c r="B43" s="59" t="s">
        <v>115</v>
      </c>
      <c r="C43" s="91"/>
      <c r="D43" s="22"/>
      <c r="E43" s="134"/>
      <c r="F43" s="22"/>
      <c r="G43" s="70"/>
      <c r="H43" s="70"/>
      <c r="I43" s="45"/>
      <c r="J43" s="46"/>
      <c r="K43" s="30"/>
    </row>
    <row r="44" spans="1:16" s="83" customFormat="1" ht="25.5" customHeight="1">
      <c r="A44" s="35">
        <f t="shared" si="0"/>
        <v>0</v>
      </c>
      <c r="B44" s="75" t="s">
        <v>29</v>
      </c>
      <c r="C44" s="76" t="s">
        <v>32</v>
      </c>
      <c r="D44" s="22" t="s">
        <v>6</v>
      </c>
      <c r="E44" s="134" t="s">
        <v>60</v>
      </c>
      <c r="F44" s="22" t="s">
        <v>35</v>
      </c>
      <c r="G44" s="70"/>
      <c r="H44" s="78" t="s">
        <v>63</v>
      </c>
      <c r="I44" s="80"/>
      <c r="J44" s="81"/>
      <c r="K44" s="82"/>
    </row>
    <row r="45" spans="1:16" s="47" customFormat="1" ht="21" customHeight="1">
      <c r="A45" s="35">
        <f t="shared" si="0"/>
        <v>0</v>
      </c>
      <c r="B45" s="56"/>
      <c r="C45" s="56"/>
      <c r="D45" s="5"/>
      <c r="E45" s="5"/>
      <c r="F45" s="5"/>
      <c r="G45" s="45"/>
      <c r="H45" s="45"/>
      <c r="I45" s="45"/>
      <c r="J45" s="46"/>
      <c r="K45" s="30"/>
    </row>
    <row r="46" spans="1:16" s="8" customFormat="1" ht="25.5" customHeight="1" thickBot="1">
      <c r="A46" s="35">
        <f t="shared" si="0"/>
        <v>0</v>
      </c>
      <c r="B46" s="60" t="s">
        <v>66</v>
      </c>
      <c r="C46" s="92"/>
      <c r="D46" s="6"/>
      <c r="E46" s="6"/>
      <c r="F46" s="6"/>
      <c r="G46" s="7"/>
      <c r="H46" s="6"/>
      <c r="I46" s="135" t="s">
        <v>119</v>
      </c>
      <c r="J46" s="136"/>
      <c r="K46" s="74"/>
      <c r="L46" s="47"/>
    </row>
    <row r="47" spans="1:16" s="8" customFormat="1" ht="41" thickBot="1">
      <c r="A47" s="35">
        <f t="shared" si="0"/>
        <v>0</v>
      </c>
      <c r="B47" s="58"/>
      <c r="C47" s="90" t="s">
        <v>7</v>
      </c>
      <c r="D47" s="71" t="s">
        <v>5</v>
      </c>
      <c r="E47" s="133" t="s">
        <v>61</v>
      </c>
      <c r="F47" s="72" t="s">
        <v>16</v>
      </c>
      <c r="G47" s="152" t="s">
        <v>0</v>
      </c>
      <c r="H47" s="138" t="s">
        <v>111</v>
      </c>
      <c r="I47" s="139" t="s">
        <v>112</v>
      </c>
      <c r="J47" s="139" t="s">
        <v>113</v>
      </c>
      <c r="K47" s="139" t="s">
        <v>110</v>
      </c>
      <c r="L47" s="47"/>
    </row>
    <row r="48" spans="1:16" s="8" customFormat="1" ht="25.5" customHeight="1" thickTop="1" thickBot="1">
      <c r="A48" s="35">
        <f t="shared" si="0"/>
        <v>0</v>
      </c>
      <c r="B48" s="127" t="s">
        <v>59</v>
      </c>
      <c r="C48" s="128"/>
      <c r="D48" s="129"/>
      <c r="E48" s="130"/>
      <c r="F48" s="129"/>
      <c r="G48" s="131"/>
      <c r="H48" s="132"/>
      <c r="I48" s="151"/>
      <c r="J48" s="149"/>
      <c r="K48" s="148"/>
    </row>
    <row r="49" spans="1:12" s="8" customFormat="1" ht="25.5" customHeight="1" thickTop="1">
      <c r="A49" s="35">
        <f t="shared" si="0"/>
        <v>0</v>
      </c>
      <c r="B49" s="59" t="s">
        <v>36</v>
      </c>
      <c r="C49" s="93"/>
      <c r="D49" s="22"/>
      <c r="E49" s="134"/>
      <c r="F49" s="22"/>
      <c r="G49" s="70"/>
      <c r="H49" s="70"/>
      <c r="I49" s="150"/>
      <c r="J49" s="46"/>
      <c r="K49" s="147"/>
      <c r="L49" s="47"/>
    </row>
    <row r="50" spans="1:12" s="8" customFormat="1" ht="25.5" customHeight="1">
      <c r="A50" s="35">
        <f t="shared" si="0"/>
        <v>0</v>
      </c>
      <c r="B50" s="59" t="s">
        <v>37</v>
      </c>
      <c r="C50" s="93"/>
      <c r="D50" s="22"/>
      <c r="E50" s="134"/>
      <c r="F50" s="22"/>
      <c r="G50" s="70"/>
      <c r="H50" s="70"/>
      <c r="I50" s="143"/>
      <c r="J50" s="46"/>
      <c r="K50" s="145"/>
      <c r="L50" s="47"/>
    </row>
    <row r="51" spans="1:12" s="8" customFormat="1" ht="25.5" customHeight="1">
      <c r="A51" s="35">
        <f t="shared" si="0"/>
        <v>0</v>
      </c>
      <c r="B51" s="59" t="s">
        <v>38</v>
      </c>
      <c r="C51" s="93"/>
      <c r="D51" s="22"/>
      <c r="E51" s="134"/>
      <c r="F51" s="22"/>
      <c r="G51" s="70"/>
      <c r="H51" s="70"/>
      <c r="I51" s="143"/>
      <c r="J51" s="46"/>
      <c r="K51" s="145"/>
      <c r="L51" s="47"/>
    </row>
    <row r="52" spans="1:12" s="8" customFormat="1" ht="25.5" customHeight="1">
      <c r="A52" s="35">
        <f t="shared" si="0"/>
        <v>0</v>
      </c>
      <c r="B52" s="59" t="s">
        <v>39</v>
      </c>
      <c r="C52" s="93"/>
      <c r="D52" s="22"/>
      <c r="E52" s="134"/>
      <c r="F52" s="22"/>
      <c r="G52" s="70"/>
      <c r="H52" s="70"/>
      <c r="I52" s="143"/>
      <c r="J52" s="46"/>
      <c r="K52" s="145"/>
      <c r="L52" s="47"/>
    </row>
    <row r="53" spans="1:12" s="8" customFormat="1" ht="25.5" customHeight="1">
      <c r="A53" s="35">
        <f t="shared" si="0"/>
        <v>0</v>
      </c>
      <c r="B53" s="59" t="s">
        <v>40</v>
      </c>
      <c r="C53" s="93"/>
      <c r="D53" s="22"/>
      <c r="E53" s="134"/>
      <c r="F53" s="22"/>
      <c r="G53" s="70"/>
      <c r="H53" s="70"/>
      <c r="I53" s="143"/>
      <c r="J53" s="46"/>
      <c r="K53" s="145"/>
      <c r="L53" s="47"/>
    </row>
    <row r="54" spans="1:12" s="8" customFormat="1" ht="25.5" customHeight="1">
      <c r="A54" s="35">
        <f t="shared" si="0"/>
        <v>0</v>
      </c>
      <c r="B54" s="59" t="s">
        <v>41</v>
      </c>
      <c r="C54" s="93"/>
      <c r="D54" s="22"/>
      <c r="E54" s="134"/>
      <c r="F54" s="22"/>
      <c r="G54" s="70"/>
      <c r="H54" s="70"/>
      <c r="I54" s="143"/>
      <c r="J54" s="46"/>
      <c r="K54" s="145"/>
      <c r="L54" s="47"/>
    </row>
    <row r="55" spans="1:12" s="8" customFormat="1" ht="25.5" customHeight="1">
      <c r="A55" s="35">
        <f t="shared" si="0"/>
        <v>0</v>
      </c>
      <c r="B55" s="59" t="s">
        <v>42</v>
      </c>
      <c r="C55" s="93"/>
      <c r="D55" s="22"/>
      <c r="E55" s="134"/>
      <c r="F55" s="22"/>
      <c r="G55" s="70"/>
      <c r="H55" s="70"/>
      <c r="I55" s="143"/>
      <c r="J55" s="46"/>
      <c r="K55" s="145"/>
      <c r="L55" s="47"/>
    </row>
    <row r="56" spans="1:12" s="84" customFormat="1" ht="25.5" customHeight="1">
      <c r="A56" s="35">
        <f t="shared" si="0"/>
        <v>0</v>
      </c>
      <c r="B56" s="75" t="s">
        <v>29</v>
      </c>
      <c r="C56" s="94" t="s">
        <v>44</v>
      </c>
      <c r="D56" s="22" t="s">
        <v>43</v>
      </c>
      <c r="E56" s="134" t="s">
        <v>65</v>
      </c>
      <c r="F56" s="22" t="s">
        <v>34</v>
      </c>
      <c r="G56" s="70"/>
      <c r="H56" s="78" t="s">
        <v>64</v>
      </c>
      <c r="I56" s="144"/>
      <c r="J56" s="81"/>
      <c r="K56" s="146"/>
      <c r="L56" s="83"/>
    </row>
    <row r="57" spans="1:12" s="8" customFormat="1" ht="21" customHeight="1">
      <c r="A57" s="35">
        <f t="shared" si="0"/>
        <v>0</v>
      </c>
      <c r="B57" s="61"/>
      <c r="C57" s="95"/>
      <c r="D57" s="53"/>
      <c r="E57" s="53"/>
      <c r="F57" s="53"/>
      <c r="G57" s="53"/>
      <c r="H57" s="6"/>
      <c r="I57" s="45"/>
      <c r="J57" s="46"/>
      <c r="K57" s="46"/>
      <c r="L57" s="47"/>
    </row>
    <row r="58" spans="1:12" s="8" customFormat="1" ht="25.5" customHeight="1">
      <c r="A58" s="35">
        <f t="shared" si="0"/>
        <v>0</v>
      </c>
      <c r="B58" s="60" t="s">
        <v>45</v>
      </c>
      <c r="C58" s="92"/>
      <c r="D58" s="6"/>
      <c r="E58" s="6"/>
      <c r="F58" s="6"/>
      <c r="G58" s="7"/>
      <c r="H58" s="6"/>
      <c r="I58" s="45"/>
      <c r="J58" s="46"/>
      <c r="K58" s="46"/>
      <c r="L58" s="47"/>
    </row>
    <row r="59" spans="1:12" s="8" customFormat="1" ht="30" customHeight="1">
      <c r="A59" s="35">
        <f t="shared" si="0"/>
        <v>0</v>
      </c>
      <c r="B59" s="58"/>
      <c r="C59" s="90" t="s">
        <v>7</v>
      </c>
      <c r="D59" s="73" t="s">
        <v>5</v>
      </c>
      <c r="E59" s="52" t="s">
        <v>33</v>
      </c>
      <c r="F59" s="125"/>
      <c r="G59" s="7"/>
      <c r="H59" s="6"/>
      <c r="I59" s="45"/>
      <c r="J59" s="46"/>
      <c r="K59" s="46"/>
      <c r="L59" s="47"/>
    </row>
    <row r="60" spans="1:12" s="8" customFormat="1" ht="25.5" customHeight="1">
      <c r="A60" s="35">
        <f t="shared" si="0"/>
        <v>0</v>
      </c>
      <c r="B60" s="59" t="s">
        <v>46</v>
      </c>
      <c r="C60" s="93"/>
      <c r="D60" s="22"/>
      <c r="E60" s="68"/>
      <c r="F60" s="53"/>
      <c r="G60" s="7"/>
      <c r="H60" s="6"/>
      <c r="I60" s="45"/>
      <c r="J60" s="46"/>
      <c r="K60" s="46"/>
      <c r="L60" s="47"/>
    </row>
    <row r="61" spans="1:12" s="8" customFormat="1" ht="25.5" customHeight="1">
      <c r="A61" s="35">
        <f t="shared" si="0"/>
        <v>0</v>
      </c>
      <c r="B61" s="59" t="s">
        <v>47</v>
      </c>
      <c r="C61" s="93"/>
      <c r="D61" s="22"/>
      <c r="E61" s="68"/>
      <c r="F61" s="53"/>
      <c r="G61" s="7"/>
      <c r="H61" s="6"/>
      <c r="I61" s="45"/>
      <c r="J61" s="46"/>
      <c r="K61" s="46"/>
      <c r="L61" s="47"/>
    </row>
    <row r="62" spans="1:12" s="8" customFormat="1" ht="15.75" customHeight="1">
      <c r="A62" s="35">
        <f t="shared" si="0"/>
        <v>0</v>
      </c>
      <c r="B62" s="9"/>
      <c r="C62" s="9"/>
      <c r="D62" s="9"/>
      <c r="E62" s="9"/>
      <c r="F62" s="9"/>
      <c r="G62" s="7"/>
      <c r="H62" s="6"/>
      <c r="I62" s="10"/>
      <c r="J62" s="10"/>
      <c r="K62" s="10"/>
    </row>
    <row r="63" spans="1:12" s="8" customFormat="1" ht="36.5" customHeight="1">
      <c r="A63" s="35">
        <f t="shared" si="0"/>
        <v>0</v>
      </c>
      <c r="B63" s="62" t="s">
        <v>48</v>
      </c>
      <c r="C63" s="104" t="s">
        <v>75</v>
      </c>
      <c r="D63" s="9"/>
      <c r="E63" s="9"/>
      <c r="F63" s="9"/>
      <c r="G63" s="9"/>
      <c r="H63" s="6"/>
      <c r="I63" s="10"/>
      <c r="J63" s="10"/>
      <c r="K63" s="10"/>
    </row>
    <row r="64" spans="1:12" s="8" customFormat="1" ht="36.5" customHeight="1">
      <c r="A64" s="35">
        <f t="shared" si="0"/>
        <v>0</v>
      </c>
      <c r="B64" s="62" t="s">
        <v>50</v>
      </c>
      <c r="C64" s="96" t="s">
        <v>123</v>
      </c>
      <c r="D64" s="85"/>
      <c r="E64" s="9"/>
      <c r="F64" s="9"/>
      <c r="G64" s="9"/>
      <c r="H64" s="6"/>
      <c r="I64" s="10"/>
      <c r="J64" s="10"/>
      <c r="K64" s="10"/>
    </row>
    <row r="65" spans="1:17" s="8" customFormat="1" ht="19">
      <c r="A65" s="35">
        <f t="shared" si="0"/>
        <v>0</v>
      </c>
      <c r="B65" s="54" t="s">
        <v>49</v>
      </c>
      <c r="C65" s="55"/>
      <c r="D65" s="9"/>
      <c r="E65" s="9"/>
      <c r="F65" s="9"/>
      <c r="G65" s="9"/>
      <c r="H65" s="6"/>
      <c r="I65" s="10"/>
      <c r="J65" s="10"/>
      <c r="K65" s="10"/>
    </row>
    <row r="66" spans="1:17" s="8" customFormat="1" ht="19">
      <c r="A66" s="35">
        <f t="shared" si="0"/>
        <v>0</v>
      </c>
      <c r="B66" s="54" t="s">
        <v>18</v>
      </c>
      <c r="C66" s="9"/>
      <c r="D66" s="9"/>
      <c r="E66" s="9"/>
      <c r="F66" s="9"/>
      <c r="G66" s="9"/>
      <c r="H66" s="6"/>
      <c r="I66" s="10"/>
      <c r="J66" s="10"/>
      <c r="K66" s="10"/>
    </row>
    <row r="67" spans="1:17" s="8" customFormat="1" ht="29.5" customHeight="1">
      <c r="A67" s="35">
        <f t="shared" si="0"/>
        <v>0</v>
      </c>
      <c r="C67" s="9"/>
      <c r="D67" s="9"/>
      <c r="E67" s="9"/>
      <c r="F67" s="9"/>
      <c r="G67" s="9"/>
      <c r="H67" s="6"/>
      <c r="I67" s="10"/>
      <c r="J67" s="10"/>
      <c r="K67" s="10"/>
    </row>
    <row r="68" spans="1:17" s="11" customFormat="1" ht="23.25" customHeight="1">
      <c r="A68" s="35">
        <f t="shared" si="0"/>
        <v>0</v>
      </c>
      <c r="B68" s="23" t="s">
        <v>51</v>
      </c>
      <c r="C68" s="97" t="s">
        <v>91</v>
      </c>
      <c r="D68" s="106">
        <v>8000</v>
      </c>
      <c r="E68" s="107" t="s">
        <v>77</v>
      </c>
      <c r="F68" s="107"/>
      <c r="G68" s="108">
        <v>0</v>
      </c>
      <c r="H68" s="109" t="s">
        <v>78</v>
      </c>
      <c r="I68" s="110">
        <f>D68*G68</f>
        <v>0</v>
      </c>
      <c r="J68" s="24" t="s">
        <v>79</v>
      </c>
      <c r="L68" s="25"/>
      <c r="M68" s="1"/>
      <c r="N68" s="1"/>
      <c r="O68" s="23"/>
    </row>
    <row r="69" spans="1:17" s="11" customFormat="1" ht="23.25" customHeight="1">
      <c r="A69" s="35">
        <f t="shared" si="0"/>
        <v>0</v>
      </c>
      <c r="B69" s="23"/>
      <c r="C69" s="97" t="s">
        <v>92</v>
      </c>
      <c r="D69" s="106">
        <v>8000</v>
      </c>
      <c r="E69" s="107" t="s">
        <v>77</v>
      </c>
      <c r="F69" s="107"/>
      <c r="G69" s="108">
        <v>0</v>
      </c>
      <c r="H69" s="109" t="s">
        <v>78</v>
      </c>
      <c r="I69" s="110">
        <f>D69*G69</f>
        <v>0</v>
      </c>
      <c r="J69" s="24" t="s">
        <v>79</v>
      </c>
      <c r="L69" s="25"/>
      <c r="M69" s="1"/>
      <c r="N69" s="1"/>
      <c r="O69" s="23"/>
    </row>
    <row r="70" spans="1:17" s="11" customFormat="1" ht="23.25" customHeight="1">
      <c r="A70" s="35">
        <f t="shared" ref="A70:A88" si="1">$C$5</f>
        <v>0</v>
      </c>
      <c r="B70" s="23"/>
      <c r="C70" s="97" t="s">
        <v>104</v>
      </c>
      <c r="D70" s="106"/>
      <c r="E70" s="107"/>
      <c r="F70" s="107"/>
      <c r="G70" s="126">
        <f>G68+G69</f>
        <v>0</v>
      </c>
      <c r="H70" s="109" t="s">
        <v>78</v>
      </c>
      <c r="I70" s="110">
        <f>I68+I69</f>
        <v>0</v>
      </c>
      <c r="J70" s="24" t="s">
        <v>79</v>
      </c>
      <c r="L70" s="25"/>
      <c r="M70" s="1"/>
      <c r="N70" s="1"/>
      <c r="O70" s="23"/>
    </row>
    <row r="71" spans="1:17" s="11" customFormat="1" ht="6" customHeight="1">
      <c r="A71" s="35">
        <f t="shared" si="1"/>
        <v>0</v>
      </c>
      <c r="B71" s="23"/>
      <c r="C71" s="23"/>
      <c r="D71" s="111"/>
      <c r="E71" s="112"/>
      <c r="F71" s="112"/>
      <c r="G71" s="113"/>
      <c r="H71" s="113"/>
      <c r="I71" s="23"/>
      <c r="J71" s="114"/>
      <c r="K71" s="24"/>
      <c r="L71" s="25"/>
      <c r="M71" s="1"/>
      <c r="N71" s="1"/>
      <c r="O71" s="23"/>
    </row>
    <row r="72" spans="1:17" s="11" customFormat="1" ht="19.75" customHeight="1">
      <c r="A72" s="35">
        <f t="shared" si="1"/>
        <v>0</v>
      </c>
      <c r="B72" s="44"/>
      <c r="C72" s="44"/>
      <c r="D72" s="30" t="s">
        <v>80</v>
      </c>
      <c r="E72" s="12"/>
      <c r="F72" s="12"/>
      <c r="G72" s="24" t="s">
        <v>105</v>
      </c>
      <c r="J72" s="12"/>
      <c r="K72" s="12"/>
      <c r="L72" s="12"/>
      <c r="M72" s="12"/>
      <c r="N72" s="12"/>
      <c r="O72" s="12"/>
      <c r="P72" s="12"/>
      <c r="Q72" s="12"/>
    </row>
    <row r="73" spans="1:17" s="11" customFormat="1" ht="19.75" customHeight="1">
      <c r="A73" s="35">
        <f t="shared" si="1"/>
        <v>0</v>
      </c>
      <c r="B73" s="44"/>
      <c r="C73" s="44"/>
      <c r="D73" s="30"/>
      <c r="E73" s="12"/>
      <c r="F73" s="12"/>
      <c r="G73" s="24"/>
      <c r="J73" s="12"/>
      <c r="K73" s="12"/>
      <c r="L73" s="12"/>
      <c r="M73" s="12"/>
      <c r="N73" s="12"/>
      <c r="O73" s="12"/>
      <c r="P73" s="12"/>
      <c r="Q73" s="12"/>
    </row>
    <row r="74" spans="1:17" s="11" customFormat="1" ht="19.75" customHeight="1">
      <c r="A74" s="35">
        <f t="shared" si="1"/>
        <v>0</v>
      </c>
      <c r="B74" s="23" t="s">
        <v>70</v>
      </c>
      <c r="C74" s="101" t="s">
        <v>100</v>
      </c>
      <c r="D74" s="30"/>
      <c r="E74" s="12"/>
      <c r="F74" s="12"/>
      <c r="G74" s="24"/>
      <c r="J74" s="12"/>
      <c r="K74" s="12"/>
      <c r="L74" s="12"/>
      <c r="M74" s="12"/>
      <c r="N74" s="12"/>
      <c r="O74" s="12"/>
      <c r="P74" s="12"/>
      <c r="Q74" s="12"/>
    </row>
    <row r="75" spans="1:17" s="11" customFormat="1" ht="7" customHeight="1">
      <c r="A75" s="35">
        <f t="shared" si="1"/>
        <v>0</v>
      </c>
      <c r="B75" s="23"/>
      <c r="C75" s="101"/>
      <c r="D75" s="30"/>
      <c r="E75" s="12"/>
      <c r="F75" s="12"/>
      <c r="G75" s="24"/>
      <c r="J75" s="12"/>
      <c r="K75" s="12"/>
      <c r="L75" s="12"/>
      <c r="M75" s="12"/>
      <c r="N75" s="12"/>
      <c r="O75" s="12"/>
      <c r="P75" s="12"/>
      <c r="Q75" s="12"/>
    </row>
    <row r="76" spans="1:17" s="11" customFormat="1" ht="19.75" customHeight="1">
      <c r="A76" s="35">
        <f t="shared" si="1"/>
        <v>0</v>
      </c>
      <c r="B76" s="44"/>
      <c r="C76" s="102" t="s">
        <v>122</v>
      </c>
      <c r="D76" s="30"/>
      <c r="E76" s="12"/>
      <c r="F76" s="12"/>
      <c r="G76" s="24"/>
      <c r="J76" s="12"/>
      <c r="K76" s="12"/>
      <c r="L76" s="12"/>
      <c r="M76" s="12"/>
      <c r="N76" s="12"/>
      <c r="O76" s="12"/>
      <c r="P76" s="12"/>
      <c r="Q76" s="12"/>
    </row>
    <row r="77" spans="1:17" s="11" customFormat="1" ht="19.75" customHeight="1">
      <c r="A77" s="35">
        <f t="shared" si="1"/>
        <v>0</v>
      </c>
      <c r="B77" s="44"/>
      <c r="C77" s="103" t="s">
        <v>71</v>
      </c>
      <c r="D77" s="30"/>
      <c r="E77" s="12"/>
      <c r="F77" s="12"/>
      <c r="G77" s="24"/>
      <c r="J77" s="12"/>
      <c r="K77" s="12"/>
      <c r="L77" s="12"/>
      <c r="M77" s="12"/>
      <c r="N77" s="12"/>
      <c r="O77" s="12"/>
      <c r="P77" s="12"/>
      <c r="Q77" s="12"/>
    </row>
    <row r="78" spans="1:17" s="120" customFormat="1" ht="22" customHeight="1">
      <c r="A78" s="35">
        <f t="shared" si="1"/>
        <v>0</v>
      </c>
      <c r="B78" s="115" t="s">
        <v>106</v>
      </c>
      <c r="C78" s="116"/>
      <c r="D78" s="117"/>
      <c r="E78" s="118"/>
      <c r="F78" s="118"/>
      <c r="G78" s="119"/>
      <c r="J78" s="118"/>
      <c r="K78" s="118"/>
      <c r="L78" s="118"/>
      <c r="M78" s="118"/>
      <c r="N78" s="118"/>
      <c r="O78" s="118"/>
      <c r="P78" s="118"/>
      <c r="Q78" s="118"/>
    </row>
    <row r="79" spans="1:17" s="120" customFormat="1" ht="22" customHeight="1">
      <c r="A79" s="35">
        <f t="shared" si="1"/>
        <v>0</v>
      </c>
      <c r="B79" s="121" t="s">
        <v>107</v>
      </c>
      <c r="C79" s="116"/>
      <c r="D79" s="117"/>
      <c r="E79" s="118"/>
      <c r="F79" s="118"/>
      <c r="G79" s="119"/>
      <c r="J79" s="118"/>
      <c r="K79" s="118"/>
      <c r="L79" s="118"/>
      <c r="M79" s="118"/>
      <c r="N79" s="118"/>
      <c r="O79" s="118"/>
      <c r="P79" s="118"/>
      <c r="Q79" s="118"/>
    </row>
    <row r="80" spans="1:17" s="11" customFormat="1" ht="19.75" customHeight="1">
      <c r="A80" s="35">
        <f t="shared" si="1"/>
        <v>0</v>
      </c>
      <c r="B80" s="63"/>
      <c r="C80" s="63"/>
      <c r="D80" s="48"/>
      <c r="E80" s="48"/>
      <c r="F80" s="48"/>
      <c r="G80" s="48"/>
      <c r="H80" s="48"/>
      <c r="I80" s="48"/>
      <c r="J80" s="48"/>
      <c r="K80" s="43"/>
      <c r="L80" s="43"/>
      <c r="M80" s="43"/>
      <c r="N80" s="43"/>
      <c r="O80" s="43"/>
    </row>
    <row r="81" spans="1:16" ht="31.5" customHeight="1">
      <c r="A81" s="35">
        <f t="shared" si="1"/>
        <v>0</v>
      </c>
      <c r="B81" s="23" t="s">
        <v>55</v>
      </c>
      <c r="C81" s="25"/>
      <c r="K81" s="43"/>
      <c r="L81" s="43"/>
      <c r="M81" s="43"/>
      <c r="N81" s="43"/>
    </row>
    <row r="82" spans="1:16" s="11" customFormat="1" ht="29.25" customHeight="1">
      <c r="A82" s="35">
        <f t="shared" si="1"/>
        <v>0</v>
      </c>
      <c r="B82" s="63"/>
      <c r="C82" s="30" t="s">
        <v>52</v>
      </c>
      <c r="D82" s="30" t="s">
        <v>53</v>
      </c>
      <c r="E82" s="30" t="s">
        <v>8</v>
      </c>
      <c r="F82" s="30"/>
      <c r="H82" s="30" t="s">
        <v>54</v>
      </c>
      <c r="I82" s="30" t="s">
        <v>56</v>
      </c>
      <c r="J82" s="30"/>
      <c r="K82" s="43"/>
      <c r="L82" s="43"/>
      <c r="M82" s="43"/>
      <c r="N82" s="43"/>
      <c r="O82" s="12"/>
      <c r="P82" s="12"/>
    </row>
    <row r="83" spans="1:16" s="11" customFormat="1" ht="29.25" customHeight="1">
      <c r="A83" s="35">
        <f t="shared" si="1"/>
        <v>0</v>
      </c>
      <c r="B83" s="86" t="s">
        <v>68</v>
      </c>
      <c r="C83" s="98" t="s">
        <v>9</v>
      </c>
      <c r="D83" s="98" t="s">
        <v>10</v>
      </c>
      <c r="E83" s="99" t="s">
        <v>67</v>
      </c>
      <c r="F83" s="99"/>
      <c r="G83" s="100"/>
      <c r="H83" s="98"/>
      <c r="I83" s="98"/>
      <c r="K83" s="43"/>
      <c r="L83" s="43"/>
      <c r="M83" s="43"/>
      <c r="N83" s="43"/>
      <c r="O83" s="43"/>
    </row>
    <row r="84" spans="1:16" ht="17">
      <c r="A84" s="35">
        <f t="shared" si="1"/>
        <v>0</v>
      </c>
      <c r="K84" s="43"/>
      <c r="L84" s="43"/>
      <c r="M84" s="43"/>
      <c r="N84" s="43"/>
    </row>
    <row r="85" spans="1:16" ht="44" customHeight="1">
      <c r="A85" s="35">
        <f t="shared" si="1"/>
        <v>0</v>
      </c>
      <c r="B85" s="23" t="s">
        <v>57</v>
      </c>
      <c r="C85" s="98"/>
      <c r="D85" s="65" t="s">
        <v>14</v>
      </c>
      <c r="K85" s="43"/>
      <c r="L85" s="43"/>
      <c r="M85" s="43"/>
      <c r="N85" s="43"/>
    </row>
    <row r="86" spans="1:16" s="19" customFormat="1" ht="28">
      <c r="A86" s="35">
        <f t="shared" si="1"/>
        <v>0</v>
      </c>
      <c r="B86" s="64" t="s">
        <v>58</v>
      </c>
      <c r="D86" s="20"/>
      <c r="E86" s="21"/>
      <c r="F86" s="21"/>
      <c r="G86" s="21"/>
      <c r="H86" s="21"/>
      <c r="I86" s="21"/>
      <c r="J86" s="21"/>
    </row>
    <row r="87" spans="1:16" s="19" customFormat="1" ht="21" customHeight="1">
      <c r="A87" s="35">
        <f t="shared" si="1"/>
        <v>0</v>
      </c>
      <c r="B87" s="64" t="s">
        <v>15</v>
      </c>
      <c r="D87" s="20"/>
      <c r="E87" s="21"/>
      <c r="F87" s="21"/>
      <c r="G87" s="21"/>
      <c r="H87" s="21"/>
      <c r="I87" s="21"/>
      <c r="J87" s="21"/>
    </row>
    <row r="88" spans="1:16">
      <c r="A88" s="35">
        <f t="shared" si="1"/>
        <v>0</v>
      </c>
    </row>
    <row r="89" spans="1:16">
      <c r="A89" s="35"/>
    </row>
    <row r="90" spans="1:16">
      <c r="A90" s="35"/>
    </row>
    <row r="91" spans="1:16">
      <c r="A91" s="35"/>
    </row>
    <row r="92" spans="1:16">
      <c r="A92" s="35"/>
    </row>
    <row r="93" spans="1:16">
      <c r="A93" s="35"/>
    </row>
    <row r="94" spans="1:16">
      <c r="A94" s="35"/>
    </row>
    <row r="95" spans="1:16">
      <c r="A95" s="35"/>
    </row>
    <row r="96" spans="1:16">
      <c r="A96" s="35"/>
    </row>
    <row r="97" spans="1:1">
      <c r="A97" s="35"/>
    </row>
    <row r="98" spans="1:1">
      <c r="A98" s="35"/>
    </row>
    <row r="99" spans="1:1">
      <c r="A99" s="35"/>
    </row>
    <row r="100" spans="1:1">
      <c r="A100" s="35"/>
    </row>
    <row r="101" spans="1:1">
      <c r="A101" s="35"/>
    </row>
    <row r="102" spans="1:1">
      <c r="A102" s="35"/>
    </row>
    <row r="103" spans="1:1">
      <c r="A103" s="35"/>
    </row>
    <row r="104" spans="1:1">
      <c r="A104" s="35"/>
    </row>
    <row r="105" spans="1:1">
      <c r="A105" s="35"/>
    </row>
    <row r="106" spans="1:1">
      <c r="A106" s="35"/>
    </row>
    <row r="107" spans="1:1">
      <c r="A107" s="35"/>
    </row>
    <row r="108" spans="1:1">
      <c r="A108" s="35"/>
    </row>
    <row r="109" spans="1:1">
      <c r="A109" s="35"/>
    </row>
    <row r="110" spans="1:1">
      <c r="A110" s="35"/>
    </row>
    <row r="111" spans="1:1">
      <c r="A111" s="35"/>
    </row>
    <row r="112" spans="1:1">
      <c r="A112" s="35"/>
    </row>
  </sheetData>
  <phoneticPr fontId="1"/>
  <conditionalFormatting sqref="F48">
    <cfRule type="expression" dxfId="0" priority="1" stopIfTrue="1">
      <formula>AND(COUNTIF($G$51:$G$60, F48)+COUNTIF($G$63:$G$64, F48)&gt;1,NOT(ISBLANK(F48)))</formula>
    </cfRule>
  </conditionalFormatting>
  <dataValidations count="7">
    <dataValidation type="list" allowBlank="1" showInputMessage="1" showErrorMessage="1" sqref="D57 E62:F67" xr:uid="{00000000-0002-0000-0000-000000000000}">
      <formula1>"学生,監督,コーチ,OB,,その他(選手親族等)"</formula1>
    </dataValidation>
    <dataValidation type="list" allowBlank="1" showInputMessage="1" showErrorMessage="1" sqref="G57 F48:F56 F38:F44" xr:uid="{00000000-0002-0000-0000-000002000000}">
      <formula1>"Ｍ,Ｆ,その他"</formula1>
    </dataValidation>
    <dataValidation type="list" allowBlank="1" showInputMessage="1" showErrorMessage="1" sqref="D48:D56 D60:D61 D38:D44" xr:uid="{D1DD653E-E361-42BB-81DD-BFF1CC94133E}">
      <formula1>"学生,監督,コーチ,OB・OG,その他（選手親族等）"</formula1>
    </dataValidation>
    <dataValidation type="list" allowBlank="1" showInputMessage="1" showErrorMessage="1" sqref="E48" xr:uid="{90F2DC24-317C-4717-B86F-44019378061D}">
      <formula1>"日本スポーツ協会コーチ1以上,UCIコーチレベル1以上"</formula1>
    </dataValidation>
    <dataValidation type="list" allowBlank="1" showInputMessage="1" showErrorMessage="1" sqref="E49:E56 E38:E44" xr:uid="{CFB4E5A8-6371-4768-986E-806BFF4BC390}">
      <formula1>"日本スポーツ協会,JCFチームアテンダント,JCF審判ライセンス,競技者,UCIコーチライセンス"</formula1>
    </dataValidation>
    <dataValidation type="list" allowBlank="1" showInputMessage="1" showErrorMessage="1" sqref="F15:F33" xr:uid="{03FDFE94-3C42-4B52-BAD8-02645E9E822B}">
      <formula1>"Ｍ,Ｆ"</formula1>
    </dataValidation>
    <dataValidation type="list" allowBlank="1" showInputMessage="1" showErrorMessage="1" sqref="K15:K33" xr:uid="{1C6EC99F-CD29-49C6-8F71-56E970F1DCE1}">
      <formula1>"●,補欠"</formula1>
    </dataValidation>
  </dataValidations>
  <hyperlinks>
    <hyperlink ref="C63" r:id="rId1" xr:uid="{B15572D3-C967-4524-B850-AB7C5DFDAA1E}"/>
  </hyperlinks>
  <printOptions horizontalCentered="1"/>
  <pageMargins left="0" right="0" top="0.35433070866141736" bottom="0.19685039370078741" header="0.35433070866141736" footer="0.27559055118110237"/>
  <pageSetup paperSize="8" scale="48"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16"/>
  <sheetViews>
    <sheetView topLeftCell="A5" workbookViewId="0">
      <selection activeCell="A11" sqref="A11"/>
    </sheetView>
  </sheetViews>
  <sheetFormatPr baseColWidth="10" defaultColWidth="8.83203125" defaultRowHeight="14"/>
  <cols>
    <col min="2" max="2" width="101.83203125" customWidth="1"/>
  </cols>
  <sheetData>
    <row r="5" spans="2:7" ht="13" customHeight="1">
      <c r="B5" s="50"/>
      <c r="C5" s="50"/>
      <c r="D5" s="50"/>
      <c r="E5" s="50"/>
      <c r="F5" s="50"/>
      <c r="G5" s="50"/>
    </row>
    <row r="6" spans="2:7" ht="13" customHeight="1">
      <c r="B6" s="50"/>
      <c r="C6" s="50"/>
      <c r="D6" s="50"/>
      <c r="E6" s="50"/>
      <c r="F6" s="50"/>
      <c r="G6" s="50"/>
    </row>
    <row r="7" spans="2:7" ht="13" customHeight="1">
      <c r="B7" s="50"/>
      <c r="C7" s="50"/>
      <c r="D7" s="50"/>
      <c r="E7" s="50"/>
      <c r="F7" s="50"/>
      <c r="G7" s="50"/>
    </row>
    <row r="8" spans="2:7" ht="13" customHeight="1">
      <c r="B8" s="50"/>
      <c r="C8" s="50"/>
      <c r="D8" s="50"/>
      <c r="E8" s="50"/>
      <c r="F8" s="50"/>
      <c r="G8" s="50"/>
    </row>
    <row r="9" spans="2:7" ht="82" customHeight="1">
      <c r="B9" s="50" t="s">
        <v>73</v>
      </c>
      <c r="C9" s="50"/>
      <c r="D9" s="50"/>
      <c r="E9" s="50"/>
      <c r="F9" s="50"/>
      <c r="G9" s="50"/>
    </row>
    <row r="10" spans="2:7" ht="26.5" customHeight="1">
      <c r="B10" s="50"/>
      <c r="C10" s="50"/>
      <c r="D10" s="50"/>
      <c r="E10" s="50"/>
      <c r="F10" s="50"/>
      <c r="G10" s="50"/>
    </row>
    <row r="11" spans="2:7" ht="26.5" customHeight="1">
      <c r="B11" s="50"/>
      <c r="C11" s="50"/>
      <c r="D11" s="50"/>
      <c r="E11" s="50"/>
      <c r="F11" s="50"/>
      <c r="G11" s="50"/>
    </row>
    <row r="12" spans="2:7" ht="26.5" customHeight="1">
      <c r="B12" s="50"/>
      <c r="C12" s="50"/>
      <c r="D12" s="50"/>
      <c r="E12" s="50"/>
      <c r="F12" s="50"/>
      <c r="G12" s="50"/>
    </row>
    <row r="13" spans="2:7" ht="26.5" customHeight="1">
      <c r="B13" s="154"/>
      <c r="C13" s="154"/>
      <c r="D13" s="154"/>
      <c r="E13" s="154"/>
      <c r="F13" s="154"/>
      <c r="G13" s="154"/>
    </row>
    <row r="14" spans="2:7" ht="26.5" customHeight="1">
      <c r="B14" s="154"/>
      <c r="C14" s="154"/>
      <c r="D14" s="154"/>
      <c r="E14" s="154"/>
      <c r="F14" s="154"/>
      <c r="G14" s="154"/>
    </row>
    <row r="15" spans="2:7" ht="13" customHeight="1">
      <c r="B15" s="154"/>
      <c r="C15" s="154"/>
      <c r="D15" s="154"/>
      <c r="E15" s="154"/>
      <c r="F15" s="154"/>
      <c r="G15" s="154"/>
    </row>
    <row r="16" spans="2:7" ht="13" customHeight="1">
      <c r="B16" s="154"/>
      <c r="C16" s="154"/>
      <c r="D16" s="154"/>
      <c r="E16" s="154"/>
      <c r="F16" s="154"/>
      <c r="G16" s="154"/>
    </row>
  </sheetData>
  <mergeCells count="1">
    <mergeCell ref="B13:G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25インカレロード　●●大学</vt:lpstr>
      <vt:lpstr>カメラ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荒井松文堂印刷所</dc:creator>
  <cp:lastModifiedBy>3CJJ4207</cp:lastModifiedBy>
  <cp:lastPrinted>2024-06-14T07:48:59Z</cp:lastPrinted>
  <dcterms:created xsi:type="dcterms:W3CDTF">1997-01-08T22:48:59Z</dcterms:created>
  <dcterms:modified xsi:type="dcterms:W3CDTF">2025-06-26T02:38:11Z</dcterms:modified>
</cp:coreProperties>
</file>