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ezawatsubasa/Desktop/"/>
    </mc:Choice>
  </mc:AlternateContent>
  <xr:revisionPtr revIDLastSave="0" documentId="13_ncr:1_{70CA0DC0-150E-1B45-87D7-20B19C76D377}" xr6:coauthVersionLast="47" xr6:coauthVersionMax="47" xr10:uidLastSave="{00000000-0000-0000-0000-000000000000}"/>
  <bookViews>
    <workbookView xWindow="0" yWindow="720" windowWidth="29400" windowHeight="18400" xr2:uid="{00000000-000D-0000-FFFF-FFFF00000000}"/>
  </bookViews>
  <sheets>
    <sheet name="24東日本トラック　●●大学" sheetId="1" r:id="rId1"/>
    <sheet name="カメラ" sheetId="2" r:id="rId2"/>
  </sheets>
  <definedNames>
    <definedName name="_xlnm._FilterDatabase" localSheetId="0" hidden="1">'24東日本トラック　●●大学'!#REF!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9"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6" i="1"/>
  <c r="A7" i="1"/>
  <c r="A8" i="1"/>
  <c r="A9" i="1"/>
  <c r="A10" i="1"/>
  <c r="A11" i="1"/>
  <c r="A12" i="1"/>
  <c r="A13" i="1"/>
  <c r="A14" i="1"/>
  <c r="A15" i="1"/>
  <c r="A16" i="1"/>
  <c r="A17" i="1"/>
  <c r="A18"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5" i="1"/>
  <c r="H66" i="1"/>
  <c r="H65" i="1"/>
  <c r="H68" i="1" l="1"/>
</calcChain>
</file>

<file path=xl/sharedStrings.xml><?xml version="1.0" encoding="utf-8"?>
<sst xmlns="http://schemas.openxmlformats.org/spreadsheetml/2006/main" count="358" uniqueCount="135">
  <si>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</si>
  <si>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</si>
  <si>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</si>
  <si>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</si>
  <si>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</si>
  <si>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t>
  </si>
  <si>
    <t>円</t>
    <rPh sb="0" eb="1">
      <t>エン</t>
    </rPh>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</si>
  <si>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</si>
  <si>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</si>
  <si>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</si>
  <si>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</si>
  <si>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</si>
  <si>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</si>
  <si>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9"/>
  </si>
  <si>
    <t xml:space="preserve">学校名
（チーム名）              　   　   　　　　　　　　　　　　　　　　　　　　    </t>
    <rPh sb="0" eb="2">
      <t>ガッコウ</t>
    </rPh>
    <rPh sb="2" eb="3">
      <t>メイ</t>
    </rPh>
    <rPh sb="8" eb="9">
      <t>メイ</t>
    </rPh>
    <phoneticPr fontId="19"/>
  </si>
  <si>
    <t>記入者氏名　　　  　　                 　     　　　　　　　　　　　　　　　    　　　</t>
    <rPh sb="0" eb="2">
      <t>キニュウ</t>
    </rPh>
    <rPh sb="2" eb="3">
      <t>シャ</t>
    </rPh>
    <rPh sb="3" eb="5">
      <t>シメイ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</si>
  <si>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</si>
  <si>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</si>
  <si>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</si>
  <si>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</si>
  <si>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オープン参加者　当日緊急連絡先電話番号   　     　　　　　　　　　　　　　　　    　　　</t>
    <rPh sb="4" eb="7">
      <t>サンカシャ</t>
    </rPh>
    <rPh sb="8" eb="10">
      <t>トウジツ</t>
    </rPh>
    <rPh sb="10" eb="12">
      <t>キンキュウ</t>
    </rPh>
    <rPh sb="12" eb="15">
      <t>レンラクサキ</t>
    </rPh>
    <rPh sb="15" eb="17">
      <t>デンワ</t>
    </rPh>
    <rPh sb="17" eb="19">
      <t>バンゴウ</t>
    </rPh>
    <phoneticPr fontId="19"/>
  </si>
  <si>
    <t>セーフティ・ライド研修会受講実績</t>
    <rPh sb="9" eb="12">
      <t>ケンシュウカイ</t>
    </rPh>
    <rPh sb="12" eb="16">
      <t>ジュコウジッセキ</t>
    </rPh>
    <phoneticPr fontId="19"/>
  </si>
  <si>
    <t>名前〔漢字）</t>
    <rPh sb="0" eb="2">
      <t>ナマエ</t>
    </rPh>
    <rPh sb="2" eb="5">
      <t>（カンジ</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</si>
  <si>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</si>
  <si>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</si>
  <si>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</si>
  <si>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</si>
  <si>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</si>
  <si>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</si>
  <si>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</si>
  <si>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</si>
  <si>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</si>
  <si>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</si>
  <si>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</si>
  <si>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</si>
  <si>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</si>
  <si>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</si>
  <si>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</si>
  <si>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</si>
  <si>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</si>
  <si>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</si>
  <si>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</si>
  <si>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</si>
  <si>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</si>
  <si>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</si>
  <si>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</si>
  <si>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</si>
  <si>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</si>
  <si>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</si>
  <si>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</si>
  <si>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</si>
  <si>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</si>
  <si>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</si>
  <si>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</si>
  <si>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</si>
  <si>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</si>
  <si>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</si>
  <si>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</si>
  <si>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</si>
  <si>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</si>
  <si>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</si>
  <si>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</si>
  <si>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</si>
  <si>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</si>
  <si>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</si>
  <si>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</si>
  <si>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</si>
  <si>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</si>
  <si>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</si>
  <si>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</si>
  <si>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</si>
  <si>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</si>
  <si>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2023jicf.championship@gmail.com</t>
    <phoneticPr fontId="19"/>
  </si>
  <si>
    <t>◎　参加料振込先</t>
    <rPh sb="2" eb="5">
      <t>サンカリョウ</t>
    </rPh>
    <rPh sb="5" eb="8">
      <t>フリコミサキ</t>
    </rPh>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</si>
  <si>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</si>
  <si>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</si>
  <si>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</si>
  <si>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</si>
  <si>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</si>
  <si>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</si>
  <si>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供出役員1</t>
    <rPh sb="0" eb="2">
      <t>キョウシュツ</t>
    </rPh>
    <rPh sb="2" eb="4">
      <t>ヤクイン</t>
    </rPh>
    <phoneticPr fontId="19"/>
  </si>
  <si>
    <t>供出役員2</t>
    <rPh sb="0" eb="2">
      <t>キョウシュツ</t>
    </rPh>
    <rPh sb="2" eb="4">
      <t>ヤクイン</t>
    </rPh>
    <phoneticPr fontId="19"/>
  </si>
  <si>
    <t>供出役員3</t>
    <rPh sb="0" eb="2">
      <t>キョウシュツ</t>
    </rPh>
    <rPh sb="2" eb="4">
      <t>ヤクイン</t>
    </rPh>
    <phoneticPr fontId="19"/>
  </si>
  <si>
    <t>供出役員4</t>
    <rPh sb="0" eb="2">
      <t>キョウシュツ</t>
    </rPh>
    <rPh sb="2" eb="4">
      <t>ヤクイン</t>
    </rPh>
    <phoneticPr fontId="19"/>
  </si>
  <si>
    <t>学連　次郎</t>
    <rPh sb="0" eb="2">
      <t>ガクレン</t>
    </rPh>
    <rPh sb="3" eb="5">
      <t>ジロウ</t>
    </rPh>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</si>
  <si>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</si>
  <si>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</si>
  <si>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</si>
  <si>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</si>
  <si>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</si>
  <si>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</si>
  <si>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</si>
  <si>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</si>
  <si>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</si>
  <si>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</si>
  <si>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</si>
  <si>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選手17</t>
    <rPh sb="0" eb="2">
      <t>センシュ</t>
    </rPh>
    <phoneticPr fontId="19"/>
  </si>
  <si>
    <t>選手18</t>
    <rPh sb="0" eb="2">
      <t>センシュ</t>
    </rPh>
    <phoneticPr fontId="19"/>
  </si>
  <si>
    <t>長野県労働金庫  諏訪湖支店  普通口座９６８６２１５　 口座名義  日本学生自転車競技連盟</t>
    <phoneticPr fontId="19"/>
  </si>
  <si>
    <t>学連登記選手1名につき</t>
    <rPh sb="0" eb="2">
      <t>ガクレン</t>
    </rPh>
    <rPh sb="2" eb="4">
      <t>トウキ</t>
    </rPh>
    <rPh sb="4" eb="6">
      <t>センシュ</t>
    </rPh>
    <rPh sb="7" eb="8">
      <t>メイ</t>
    </rPh>
    <phoneticPr fontId="19"/>
  </si>
  <si>
    <t>団体種目１チーム１種目につき</t>
    <rPh sb="0" eb="2">
      <t>ダンタイ</t>
    </rPh>
    <rPh sb="2" eb="4">
      <t>シュモク</t>
    </rPh>
    <rPh sb="9" eb="11">
      <t>シュモク</t>
    </rPh>
    <phoneticPr fontId="19"/>
  </si>
  <si>
    <t>種目</t>
    <rPh sb="0" eb="2">
      <t>シュモク</t>
    </rPh>
    <phoneticPr fontId="19"/>
  </si>
  <si>
    <r>
      <t>※金額は自動計算・</t>
    </r>
    <r>
      <rPr>
        <b/>
        <sz val="12"/>
        <color indexed="10"/>
        <rFont val="ＭＳ Ｐゴシック"/>
        <family val="3"/>
        <charset val="128"/>
      </rPr>
      <t>人数・種目数のみ入力</t>
    </r>
    <r>
      <rPr>
        <b/>
        <sz val="12"/>
        <rFont val="ＭＳ Ｐゴシック"/>
        <family val="3"/>
        <charset val="128"/>
      </rPr>
      <t>。</t>
    </r>
    <rPh sb="1" eb="3">
      <t>キンガク</t>
    </rPh>
    <rPh sb="4" eb="6">
      <t>ジドウ</t>
    </rPh>
    <rPh sb="6" eb="8">
      <t>ケイサン</t>
    </rPh>
    <rPh sb="9" eb="11">
      <t>ニンズウ</t>
    </rPh>
    <rPh sb="12" eb="14">
      <t>シュモク</t>
    </rPh>
    <rPh sb="14" eb="15">
      <t>スウ</t>
    </rPh>
    <rPh sb="17" eb="19">
      <t>ニュウリョク</t>
    </rPh>
    <phoneticPr fontId="19"/>
  </si>
  <si>
    <t>ＳＰ</t>
    <phoneticPr fontId="19"/>
  </si>
  <si>
    <t>1kmTT</t>
    <phoneticPr fontId="19"/>
  </si>
  <si>
    <t>4kmＩＰ</t>
    <phoneticPr fontId="19"/>
  </si>
  <si>
    <t>ＰＲ</t>
    <phoneticPr fontId="19"/>
  </si>
  <si>
    <t>ＳH</t>
    <phoneticPr fontId="19"/>
  </si>
  <si>
    <t>ＫE</t>
    <phoneticPr fontId="19"/>
  </si>
  <si>
    <t>ＴＰ</t>
    <phoneticPr fontId="19"/>
  </si>
  <si>
    <t>ＴＳＰ</t>
    <phoneticPr fontId="19"/>
  </si>
  <si>
    <t>TSP</t>
    <phoneticPr fontId="19"/>
  </si>
  <si>
    <t>大会名</t>
    <rPh sb="0" eb="2">
      <t>タイカイ</t>
    </rPh>
    <rPh sb="2" eb="3">
      <t>メイ</t>
    </rPh>
    <phoneticPr fontId="19"/>
  </si>
  <si>
    <t>年月日(西暦)</t>
    <rPh sb="0" eb="3">
      <t>ネンガッピ</t>
    </rPh>
    <rPh sb="4" eb="6">
      <t>セイレキ</t>
    </rPh>
    <phoneticPr fontId="19"/>
  </si>
  <si>
    <t>　　　　Ａ基準種目</t>
    <rPh sb="5" eb="6">
      <t>モト</t>
    </rPh>
    <rPh sb="6" eb="7">
      <t>ジュン</t>
    </rPh>
    <rPh sb="7" eb="9">
      <t>シュモク</t>
    </rPh>
    <phoneticPr fontId="19"/>
  </si>
  <si>
    <t>　　　　　　　Ｂ基準種目</t>
    <rPh sb="8" eb="9">
      <t>モト</t>
    </rPh>
    <rPh sb="9" eb="10">
      <t>ジュン</t>
    </rPh>
    <rPh sb="10" eb="12">
      <t>シュモク</t>
    </rPh>
    <phoneticPr fontId="19"/>
  </si>
  <si>
    <t>　　　　　　　女子</t>
    <rPh sb="7" eb="9">
      <t>ジョシ</t>
    </rPh>
    <phoneticPr fontId="19"/>
  </si>
  <si>
    <t>　Ａ基準種目・ケイリンにエントリーの者のみ記入する　　　　　　　　　　　　　（ケイリンは200ｍＦＴＴが先）</t>
    <rPh sb="2" eb="3">
      <t>モト</t>
    </rPh>
    <rPh sb="3" eb="4">
      <t>ジュン</t>
    </rPh>
    <rPh sb="4" eb="6">
      <t>シュモク</t>
    </rPh>
    <rPh sb="18" eb="19">
      <t>モノ</t>
    </rPh>
    <rPh sb="21" eb="23">
      <t>キニュウ</t>
    </rPh>
    <rPh sb="52" eb="53">
      <t>サキ</t>
    </rPh>
    <phoneticPr fontId="19"/>
  </si>
  <si>
    <t>エントリー種目のＡ基準タイム</t>
    <rPh sb="5" eb="7">
      <t>シュモク</t>
    </rPh>
    <rPh sb="9" eb="11">
      <t>キジュン</t>
    </rPh>
    <phoneticPr fontId="19"/>
  </si>
  <si>
    <t>2023TRS＃１</t>
    <phoneticPr fontId="19"/>
  </si>
  <si>
    <t>2023/x/x</t>
    <phoneticPr fontId="19"/>
  </si>
  <si>
    <t>　　　　分　　　秒</t>
    <rPh sb="4" eb="5">
      <t>フン</t>
    </rPh>
    <rPh sb="8" eb="9">
      <t>ビョウ</t>
    </rPh>
    <phoneticPr fontId="19"/>
  </si>
  <si>
    <t>　　　　分　9　秒　123</t>
    <rPh sb="4" eb="5">
      <t>フン</t>
    </rPh>
    <rPh sb="8" eb="9">
      <t>ビョウ</t>
    </rPh>
    <phoneticPr fontId="19"/>
  </si>
  <si>
    <r>
      <rPr>
        <b/>
        <sz val="16"/>
        <rFont val="メイリオ"/>
        <family val="3"/>
        <charset val="128"/>
      </rPr>
      <t>供出役員氏名</t>
    </r>
    <r>
      <rPr>
        <b/>
        <sz val="14"/>
        <rFont val="メイリオ"/>
        <family val="3"/>
        <charset val="128"/>
      </rPr>
      <t>/参加申込男女選手数合計により、大会要項に定める人数</t>
    </r>
    <r>
      <rPr>
        <b/>
        <sz val="14"/>
        <color rgb="FFFF0000"/>
        <rFont val="メイリオ"/>
        <family val="3"/>
        <charset val="128"/>
      </rPr>
      <t>(人数により審判員資格要件あり)</t>
    </r>
    <r>
      <rPr>
        <b/>
        <sz val="14"/>
        <rFont val="メイリオ"/>
        <family val="3"/>
        <charset val="128"/>
      </rPr>
      <t>を供出すること。（必須）</t>
    </r>
    <rPh sb="0" eb="2">
      <t>キョウシュツ</t>
    </rPh>
    <rPh sb="2" eb="4">
      <t>ヤクイン</t>
    </rPh>
    <rPh sb="4" eb="6">
      <t>シメイ</t>
    </rPh>
    <rPh sb="7" eb="9">
      <t>サンカ</t>
    </rPh>
    <rPh sb="9" eb="11">
      <t>モウシコ</t>
    </rPh>
    <rPh sb="11" eb="13">
      <t>ダンジョ</t>
    </rPh>
    <rPh sb="13" eb="15">
      <t>センシュ</t>
    </rPh>
    <rPh sb="15" eb="16">
      <t>スウ</t>
    </rPh>
    <rPh sb="16" eb="18">
      <t>ゴウケイ</t>
    </rPh>
    <rPh sb="22" eb="24">
      <t>タイカイ</t>
    </rPh>
    <rPh sb="24" eb="26">
      <t>ヨウコウ</t>
    </rPh>
    <rPh sb="27" eb="28">
      <t>サダ</t>
    </rPh>
    <rPh sb="30" eb="32">
      <t>ニンズウ</t>
    </rPh>
    <rPh sb="33" eb="35">
      <t>ニンズウ</t>
    </rPh>
    <rPh sb="38" eb="41">
      <t>シンパンイン</t>
    </rPh>
    <rPh sb="41" eb="43">
      <t>シカク</t>
    </rPh>
    <rPh sb="43" eb="45">
      <t>ヨウケン</t>
    </rPh>
    <rPh sb="49" eb="51">
      <t>キョウシュツ</t>
    </rPh>
    <rPh sb="57" eb="59">
      <t>ヒッス</t>
    </rPh>
    <phoneticPr fontId="19"/>
  </si>
  <si>
    <t>保有するライセンス
（ライセンス発行待ち含む）</t>
    <rPh sb="0" eb="2">
      <t>ホユウ</t>
    </rPh>
    <rPh sb="16" eb="18">
      <t>ハッコウ</t>
    </rPh>
    <rPh sb="18" eb="19">
      <t>マ</t>
    </rPh>
    <rPh sb="20" eb="21">
      <t>フク</t>
    </rPh>
    <phoneticPr fontId="81"/>
  </si>
  <si>
    <t>ライセンス番号
（または「発行待」）</t>
    <rPh sb="5" eb="7">
      <t>バンゴウ</t>
    </rPh>
    <rPh sb="13" eb="15">
      <t>ハッコウ</t>
    </rPh>
    <rPh sb="15" eb="16">
      <t>マ</t>
    </rPh>
    <phoneticPr fontId="19"/>
  </si>
  <si>
    <t>　参加料合計金額</t>
    <rPh sb="1" eb="4">
      <t>サンカリョウ</t>
    </rPh>
    <rPh sb="4" eb="6">
      <t>ゴウケイ</t>
    </rPh>
    <rPh sb="6" eb="8">
      <t>キンガク</t>
    </rPh>
    <phoneticPr fontId="19"/>
  </si>
  <si>
    <t>第64回 東日本学生選手権トラック自転車競技大会　エントリー用紙 / 2025.5.10-11</t>
    <rPh sb="5" eb="8">
      <t>ヒガシニホン</t>
    </rPh>
    <rPh sb="8" eb="10">
      <t>ガクセイ</t>
    </rPh>
    <rPh sb="10" eb="13">
      <t>センシュケン</t>
    </rPh>
    <rPh sb="17" eb="20">
      <t>ジテンシャ</t>
    </rPh>
    <rPh sb="20" eb="22">
      <t>キョウギ</t>
    </rPh>
    <rPh sb="22" eb="24">
      <t>タイカイ</t>
    </rPh>
    <rPh sb="30" eb="32">
      <t>ヨウシ</t>
    </rPh>
    <phoneticPr fontId="19"/>
  </si>
  <si>
    <t xml:space="preserve"> 2025年4月8日(火)17時</t>
    <rPh sb="11" eb="12">
      <t>カ</t>
    </rPh>
    <rPh sb="15" eb="16">
      <t>ジ</t>
    </rPh>
    <phoneticPr fontId="19"/>
  </si>
  <si>
    <r>
      <t>送金名義人は、学連チームは先頭に大会コード　</t>
    </r>
    <r>
      <rPr>
        <b/>
        <sz val="16"/>
        <rFont val="ＭＳ Ｐゴシック"/>
        <family val="3"/>
        <charset val="128"/>
      </rPr>
      <t>０５１０</t>
    </r>
    <r>
      <rPr>
        <sz val="16"/>
        <rFont val="ＭＳ Ｐゴシック"/>
        <family val="3"/>
        <charset val="128"/>
      </rPr>
      <t>　を付し、その後にXX大学と記入のこと。</t>
    </r>
    <rPh sb="7" eb="9">
      <t>ガクレン</t>
    </rPh>
    <rPh sb="13" eb="15">
      <t>セントウ</t>
    </rPh>
    <rPh sb="16" eb="18">
      <t>タイカイ</t>
    </rPh>
    <rPh sb="28" eb="29">
      <t>フ</t>
    </rPh>
    <rPh sb="33" eb="34">
      <t>アト</t>
    </rPh>
    <rPh sb="40" eb="42">
      <t>キニュウ</t>
    </rPh>
    <phoneticPr fontId="19"/>
  </si>
  <si>
    <t>３級</t>
    <rPh sb="1" eb="2">
      <t>キュウ</t>
    </rPh>
    <phoneticPr fontId="19"/>
  </si>
  <si>
    <t>保有する審判資格のライセンスの級数</t>
    <rPh sb="0" eb="2">
      <t>ホユウ</t>
    </rPh>
    <rPh sb="6" eb="8">
      <t>シカク</t>
    </rPh>
    <rPh sb="15" eb="17">
      <t>キュウスウ</t>
    </rPh>
    <phoneticPr fontId="19"/>
  </si>
  <si>
    <t>　　　　　参加確認　　○＝参加</t>
    <rPh sb="5" eb="7">
      <t>サンカ</t>
    </rPh>
    <rPh sb="7" eb="9">
      <t>カクニン</t>
    </rPh>
    <rPh sb="13" eb="15">
      <t>サンカ</t>
    </rPh>
    <phoneticPr fontId="19"/>
  </si>
  <si>
    <t>　</t>
  </si>
  <si>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Ａ基準種目のエントリー者は、当該種目に必要なＡ基準のタイム、記録した大会名・年月日を記入すること
・　ケイリンはＢ基準でエントリーできるが、参加者数を３６名に制限するため、個票のA基準持ちタイム順に選出する
・　ケイリン選出で参照するＡ基準は200ｍＦＴＴ、１ｋｍＴＴ、4ｋｍIPの順とする
・　ケイリンエントリー者は保持するＡ基準もしくはB基準タイムと記録した大会名・年月日を記入する（複数保持の場合は200ｍＦＴＴ、１ｋｍＴＴ、４ｋｍＩＰの順にいずれか）を記入する）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8" eb="110">
      <t>トウガイ</t>
    </rPh>
    <rPh sb="164" eb="167">
      <t>サンカシャ</t>
    </rPh>
    <rPh sb="167" eb="168">
      <t>スウ</t>
    </rPh>
    <rPh sb="186" eb="187">
      <t>モ</t>
    </rPh>
    <rPh sb="191" eb="192">
      <t>ジュン</t>
    </rPh>
    <rPh sb="204" eb="206">
      <t>センシュツ</t>
    </rPh>
    <rPh sb="207" eb="209">
      <t>サンショウ</t>
    </rPh>
    <rPh sb="212" eb="214">
      <t>キジュン</t>
    </rPh>
    <rPh sb="251" eb="252">
      <t>シャ</t>
    </rPh>
    <rPh sb="332" eb="334">
      <t>ヒツヨウ</t>
    </rPh>
    <rPh sb="343" eb="345">
      <t>シンキ</t>
    </rPh>
    <rPh sb="351" eb="353">
      <t>バアイ</t>
    </rPh>
    <rPh sb="421" eb="422">
      <t>トモ</t>
    </rPh>
    <rPh sb="438" eb="440">
      <t>シンキ</t>
    </rPh>
    <rPh sb="448" eb="449">
      <t>トウ</t>
    </rPh>
    <rPh sb="449" eb="451">
      <t>レンメイ</t>
    </rPh>
    <rPh sb="451" eb="453">
      <t>シュサイ</t>
    </rPh>
    <rPh sb="463" eb="465">
      <t>テンプ</t>
    </rPh>
    <rPh sb="465" eb="467">
      <t>フヨウ</t>
    </rPh>
    <rPh sb="471" eb="473">
      <t>イガイ</t>
    </rPh>
    <rPh sb="477" eb="479">
      <t>バアイ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</si>
</sst>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1">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b/>
      <sz val="12"/>
      <color theme="1"/>
      <name val="ＭＳ Ｐゴシック"/>
      <family val="3"/>
      <charset val="128"/>
    </font>
    <font>
      <sz val="12"/>
      <color rgb="FFFF0000"/>
      <name val="ＭＳ Ｐゴシック"/>
      <family val="3"/>
      <charset val="128"/>
    </font>
    <font>
      <b/>
      <sz val="12"/>
      <name val="Meiryo UI"/>
      <family val="3"/>
      <charset val="128"/>
    </font>
    <font>
      <b/>
      <sz val="14"/>
      <name val="Meiryo UI"/>
      <family val="3"/>
      <charset val="128"/>
    </font>
    <font>
      <sz val="16"/>
      <name val="Meiryo UI"/>
      <family val="3"/>
      <charset val="128"/>
    </font>
    <font>
      <b/>
      <sz val="10"/>
      <name val="Meiryo UI"/>
      <family val="3"/>
      <charset val="128"/>
    </font>
    <font>
      <b/>
      <sz val="14"/>
      <color rgb="FFFF0000"/>
      <name val="メイリオ"/>
      <family val="3"/>
      <charset val="128"/>
    </font>
    <font>
      <sz val="12"/>
      <color theme="1"/>
      <name val="Meiryo UI"/>
      <family val="3"/>
      <charset val="128"/>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D0F6FC"/>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7">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cellStyleXfs>
  <cellXfs count="165">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7" xfId="0" applyFont="1" applyBorder="1" applyAlignment="1">
      <alignment vertical="center"/>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6" xfId="0" applyFont="1" applyBorder="1" applyAlignment="1">
      <alignment vertical="center"/>
    </xf>
    <xf numFmtId="0" fontId="65" fillId="0" borderId="16"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14" fontId="39" fillId="17" borderId="12"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2" fillId="0" borderId="10" xfId="0" applyFont="1" applyBorder="1" applyAlignment="1">
      <alignment vertical="center"/>
    </xf>
    <xf numFmtId="0" fontId="61" fillId="0" borderId="0" xfId="0" applyFont="1" applyAlignment="1">
      <alignment horizontal="center" vertical="center" shrinkToFit="1"/>
    </xf>
    <xf numFmtId="0" fontId="68" fillId="0" borderId="0" xfId="0" applyFont="1" applyAlignment="1">
      <alignment horizontal="center" vertical="center" shrinkToFi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69" fillId="17" borderId="12" xfId="0" applyFont="1" applyFill="1" applyBorder="1" applyAlignment="1">
      <alignment horizontal="center" vertical="center" wrapText="1"/>
    </xf>
    <xf numFmtId="0" fontId="46" fillId="0" borderId="18"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7" fillId="0" borderId="0" xfId="0" applyFont="1" applyAlignment="1">
      <alignment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9" fillId="0" borderId="10" xfId="0" applyFont="1" applyBorder="1" applyAlignment="1">
      <alignment horizontal="left"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77" fillId="0" borderId="19" xfId="86" applyFont="1" applyFill="1" applyBorder="1" applyAlignment="1" applyProtection="1">
      <alignment horizontal="center" vertical="center"/>
    </xf>
    <xf numFmtId="0" fontId="22" fillId="0" borderId="13" xfId="0" applyFont="1" applyBorder="1" applyAlignment="1">
      <alignment vertical="center"/>
    </xf>
    <xf numFmtId="0" fontId="40" fillId="0" borderId="0" xfId="0" applyFont="1" applyAlignment="1">
      <alignment vertical="center"/>
    </xf>
    <xf numFmtId="0" fontId="79" fillId="0" borderId="0" xfId="0" applyFont="1" applyAlignment="1">
      <alignment vertical="center"/>
    </xf>
    <xf numFmtId="0" fontId="27" fillId="0" borderId="0" xfId="0" applyFont="1" applyAlignment="1">
      <alignment horizontal="left" vertical="center"/>
    </xf>
    <xf numFmtId="0" fontId="80" fillId="17" borderId="21"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8"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20" xfId="0" applyFont="1" applyBorder="1" applyAlignment="1">
      <alignment vertical="center"/>
    </xf>
    <xf numFmtId="0" fontId="41" fillId="0" borderId="13" xfId="0" applyFont="1" applyBorder="1" applyAlignment="1">
      <alignment vertical="center"/>
    </xf>
    <xf numFmtId="0" fontId="42" fillId="0" borderId="13" xfId="0" applyFont="1" applyBorder="1" applyAlignment="1">
      <alignment horizontal="left" vertical="center"/>
    </xf>
    <xf numFmtId="0" fontId="45" fillId="0" borderId="10" xfId="0" applyFont="1" applyBorder="1" applyAlignment="1">
      <alignment horizontal="left" vertical="center"/>
    </xf>
    <xf numFmtId="0" fontId="83" fillId="0" borderId="0" xfId="0" applyFont="1" applyAlignment="1">
      <alignment vertical="center"/>
    </xf>
    <xf numFmtId="0" fontId="58" fillId="0" borderId="20" xfId="0" applyFont="1" applyBorder="1" applyAlignment="1">
      <alignment vertical="center" wrapText="1"/>
    </xf>
    <xf numFmtId="0" fontId="30" fillId="0" borderId="20" xfId="0" applyFont="1" applyBorder="1" applyAlignment="1">
      <alignment horizontal="left" vertical="center"/>
    </xf>
    <xf numFmtId="0" fontId="59" fillId="0" borderId="0" xfId="0" applyFont="1" applyAlignment="1">
      <alignment vertical="center"/>
    </xf>
    <xf numFmtId="0" fontId="86" fillId="0" borderId="12" xfId="0" applyFont="1" applyBorder="1" applyAlignment="1">
      <alignment vertical="center" wrapText="1"/>
    </xf>
    <xf numFmtId="0" fontId="76" fillId="0" borderId="25" xfId="0" applyFont="1" applyBorder="1" applyAlignment="1">
      <alignment horizontal="center" vertical="center"/>
    </xf>
    <xf numFmtId="0" fontId="76" fillId="0" borderId="10" xfId="0" applyFont="1" applyBorder="1" applyAlignment="1">
      <alignment horizontal="center" vertical="center"/>
    </xf>
    <xf numFmtId="0" fontId="76" fillId="17" borderId="25" xfId="0" applyFont="1" applyFill="1" applyBorder="1" applyAlignment="1">
      <alignment horizontal="center" vertical="center"/>
    </xf>
    <xf numFmtId="0" fontId="87" fillId="0" borderId="10" xfId="0" applyFont="1" applyBorder="1" applyAlignment="1">
      <alignment vertical="center" shrinkToFit="1"/>
    </xf>
    <xf numFmtId="0" fontId="59" fillId="0" borderId="11" xfId="0" applyFont="1" applyBorder="1" applyAlignment="1">
      <alignment horizontal="center" vertical="center" shrinkToFit="1"/>
    </xf>
    <xf numFmtId="0" fontId="24" fillId="0" borderId="11" xfId="0" applyFont="1" applyBorder="1" applyAlignment="1">
      <alignment vertical="center" shrinkToFit="1"/>
    </xf>
    <xf numFmtId="0" fontId="61" fillId="0" borderId="11" xfId="0" applyFont="1" applyBorder="1" applyAlignment="1">
      <alignment horizontal="left" vertical="center"/>
    </xf>
    <xf numFmtId="0" fontId="85" fillId="0" borderId="22" xfId="0" applyFont="1" applyBorder="1" applyAlignment="1">
      <alignment vertical="center"/>
    </xf>
    <xf numFmtId="0" fontId="85" fillId="0" borderId="23" xfId="0" applyFont="1" applyBorder="1" applyAlignment="1">
      <alignment vertical="center"/>
    </xf>
    <xf numFmtId="0" fontId="85" fillId="0" borderId="24" xfId="0" applyFont="1" applyBorder="1" applyAlignment="1">
      <alignment vertical="center"/>
    </xf>
    <xf numFmtId="0" fontId="76" fillId="17" borderId="26" xfId="0" applyFont="1" applyFill="1" applyBorder="1" applyAlignment="1">
      <alignment horizontal="center" vertical="center"/>
    </xf>
    <xf numFmtId="0" fontId="76" fillId="17" borderId="27" xfId="0" applyFont="1" applyFill="1" applyBorder="1" applyAlignment="1">
      <alignment horizontal="center" vertical="center"/>
    </xf>
    <xf numFmtId="0" fontId="76" fillId="0" borderId="14" xfId="0" applyFont="1" applyBorder="1" applyAlignment="1">
      <alignment vertical="center"/>
    </xf>
    <xf numFmtId="0" fontId="59" fillId="0" borderId="13" xfId="0" applyFont="1" applyBorder="1" applyAlignment="1">
      <alignment vertical="center"/>
    </xf>
    <xf numFmtId="0" fontId="85" fillId="20" borderId="22" xfId="0" applyFont="1" applyFill="1" applyBorder="1" applyAlignment="1">
      <alignment vertical="center"/>
    </xf>
    <xf numFmtId="0" fontId="85" fillId="20" borderId="23" xfId="0" applyFont="1" applyFill="1" applyBorder="1" applyAlignment="1">
      <alignment vertical="center"/>
    </xf>
    <xf numFmtId="0" fontId="85" fillId="20" borderId="24" xfId="0" applyFont="1" applyFill="1" applyBorder="1" applyAlignment="1">
      <alignment vertical="center"/>
    </xf>
    <xf numFmtId="0" fontId="76" fillId="0" borderId="28" xfId="0" applyFont="1" applyBorder="1" applyAlignment="1">
      <alignment horizontal="center" vertical="center" wrapText="1"/>
    </xf>
    <xf numFmtId="0" fontId="59" fillId="0" borderId="15" xfId="0" applyFont="1" applyBorder="1" applyAlignment="1">
      <alignment vertical="center"/>
    </xf>
    <xf numFmtId="0" fontId="88" fillId="0" borderId="13" xfId="0" applyFont="1" applyBorder="1" applyAlignment="1">
      <alignment vertical="center"/>
    </xf>
    <xf numFmtId="0" fontId="27" fillId="0" borderId="16" xfId="0" applyFont="1" applyBorder="1" applyAlignment="1">
      <alignment horizontal="right" vertical="center"/>
    </xf>
    <xf numFmtId="0" fontId="33" fillId="0" borderId="16" xfId="0" applyFont="1" applyBorder="1" applyAlignment="1">
      <alignment horizontal="center" vertical="center"/>
    </xf>
    <xf numFmtId="0" fontId="22" fillId="0" borderId="16" xfId="0" applyFont="1" applyBorder="1" applyAlignment="1">
      <alignment horizontal="center" vertical="center"/>
    </xf>
    <xf numFmtId="0" fontId="30" fillId="0" borderId="13" xfId="0" applyFont="1" applyBorder="1" applyAlignment="1">
      <alignment vertical="center"/>
    </xf>
    <xf numFmtId="0" fontId="31" fillId="0" borderId="13" xfId="0" applyFont="1" applyBorder="1" applyAlignment="1">
      <alignment vertical="center" shrinkToFit="1"/>
    </xf>
    <xf numFmtId="0" fontId="37" fillId="0" borderId="13" xfId="0" applyFont="1" applyBorder="1" applyAlignment="1">
      <alignment vertical="center"/>
    </xf>
    <xf numFmtId="0" fontId="43" fillId="0" borderId="10" xfId="0" applyFont="1" applyBorder="1" applyAlignment="1">
      <alignment horizontal="center" vertical="center" wrapText="1"/>
    </xf>
    <xf numFmtId="0" fontId="46" fillId="0" borderId="10" xfId="0" applyFont="1" applyBorder="1" applyAlignment="1">
      <alignment horizontal="center" vertical="center" wrapText="1"/>
    </xf>
    <xf numFmtId="176" fontId="74" fillId="0" borderId="13" xfId="0" applyNumberFormat="1" applyFont="1" applyBorder="1" applyAlignment="1">
      <alignment horizontal="right" vertical="center" shrinkToFit="1"/>
    </xf>
    <xf numFmtId="0" fontId="24" fillId="0" borderId="16" xfId="0" applyFont="1" applyBorder="1" applyAlignment="1">
      <alignment horizontal="right" vertical="center"/>
    </xf>
    <xf numFmtId="56" fontId="22" fillId="18" borderId="13" xfId="0" applyNumberFormat="1" applyFont="1" applyFill="1" applyBorder="1" applyAlignment="1">
      <alignment horizontal="center" vertical="center"/>
    </xf>
    <xf numFmtId="176" fontId="27" fillId="0" borderId="13" xfId="0" applyNumberFormat="1" applyFont="1" applyBorder="1" applyAlignment="1">
      <alignment horizontal="center" vertical="center"/>
    </xf>
    <xf numFmtId="0" fontId="52" fillId="0" borderId="0" xfId="0" applyFont="1" applyAlignment="1">
      <alignment horizontal="left" vertical="center"/>
    </xf>
    <xf numFmtId="0" fontId="23" fillId="0" borderId="10" xfId="0" applyFont="1" applyBorder="1" applyAlignment="1">
      <alignment horizontal="center" vertical="center" shrinkToFit="1"/>
    </xf>
    <xf numFmtId="0" fontId="76" fillId="0" borderId="29"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30" xfId="0" applyFont="1" applyBorder="1" applyAlignment="1">
      <alignment horizontal="center" vertical="center" wrapText="1"/>
    </xf>
    <xf numFmtId="0" fontId="76" fillId="0" borderId="31" xfId="0" applyFont="1" applyBorder="1" applyAlignment="1">
      <alignment horizontal="center" vertical="center" wrapText="1"/>
    </xf>
    <xf numFmtId="0" fontId="76" fillId="0" borderId="32" xfId="0" applyFont="1" applyBorder="1" applyAlignment="1">
      <alignment horizontal="center" vertical="center" wrapText="1"/>
    </xf>
    <xf numFmtId="0" fontId="46" fillId="17" borderId="10" xfId="0" applyFont="1" applyFill="1" applyBorder="1" applyAlignment="1">
      <alignment horizontal="center" vertical="center" wrapText="1"/>
    </xf>
    <xf numFmtId="0" fontId="90" fillId="0" borderId="10" xfId="0" applyFont="1" applyBorder="1" applyAlignment="1">
      <alignment horizontal="center" vertical="center" shrinkToFit="1"/>
    </xf>
    <xf numFmtId="0" fontId="23" fillId="0" borderId="0" xfId="0" applyFont="1" applyAlignment="1">
      <alignment horizontal="left" vertical="center" wrapText="1"/>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2">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3</xdr:row>
          <xdr:rowOff>79933</xdr:rowOff>
        </xdr:from>
        <xdr:to>
          <xdr:col>9</xdr:col>
          <xdr:colOff>235324</xdr:colOff>
          <xdr:row>10</xdr:row>
          <xdr:rowOff>156883</xdr:rowOff>
        </xdr:to>
        <xdr:pic>
          <xdr:nvPicPr>
            <xdr:cNvPr id="5" name="図 4">
              <a:extLst>
                <a:ext uri="{FF2B5EF4-FFF2-40B4-BE49-F238E27FC236}">
                  <a16:creationId xmlns:a16="http://schemas.microsoft.com/office/drawing/2014/main" id="{4CDFD88C-3922-B15E-AB70-13DF38CDB0EA}"/>
                </a:ext>
              </a:extLst>
            </xdr:cNvPr>
            <xdr:cNvPicPr>
              <a:picLocks noChangeAspect="1" noChangeArrowheads="1"/>
              <a:extLst>
                <a:ext uri="{84589F7E-364E-4C9E-8A38-B11213B215E9}">
                  <a14:cameraTool cellRange="カメラ!$B$11" spid="_x0000_s1213"/>
                </a:ext>
              </a:extLst>
            </xdr:cNvPicPr>
          </xdr:nvPicPr>
          <xdr:blipFill>
            <a:blip xmlns:r="http://schemas.openxmlformats.org/officeDocument/2006/relationships" r:embed="rId1"/>
            <a:srcRect/>
            <a:stretch>
              <a:fillRect/>
            </a:stretch>
          </xdr:blipFill>
          <xdr:spPr bwMode="auto">
            <a:xfrm>
              <a:off x="5238003" y="1010021"/>
              <a:ext cx="8623674" cy="246380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3"/>
  <sheetViews>
    <sheetView tabSelected="1" topLeftCell="B1" zoomScale="85" zoomScaleNormal="85" workbookViewId="0">
      <selection activeCell="H41" sqref="H41"/>
    </sheetView>
  </sheetViews>
  <sheetFormatPr baseColWidth="10" defaultColWidth="13" defaultRowHeight="14"/>
  <cols>
    <col min="1" max="1" width="4.1640625" customWidth="1"/>
    <col min="2" max="2" width="21.1640625" style="2" customWidth="1"/>
    <col min="3" max="3" width="40.83203125" style="2" customWidth="1"/>
    <col min="4" max="4" width="27.1640625" style="2" customWidth="1"/>
    <col min="5" max="5" width="28.1640625" style="2" customWidth="1"/>
    <col min="6" max="6" width="9.5" style="2" customWidth="1"/>
    <col min="7" max="8" width="20.1640625" style="2" customWidth="1"/>
    <col min="9" max="9" width="7.5" style="2" customWidth="1"/>
    <col min="10" max="12" width="9.33203125" customWidth="1"/>
    <col min="13" max="13" width="9.1640625" customWidth="1"/>
    <col min="14" max="19" width="9.33203125" customWidth="1"/>
    <col min="20" max="20" width="10" customWidth="1"/>
    <col min="21" max="22" width="9.33203125" customWidth="1"/>
    <col min="23" max="23" width="24.83203125" customWidth="1"/>
    <col min="24" max="25" width="17.1640625" customWidth="1"/>
    <col min="26" max="27" width="17.5" customWidth="1"/>
  </cols>
  <sheetData>
    <row r="1" spans="1:27" s="3" customFormat="1" ht="28" customHeight="1">
      <c r="A1" s="16"/>
      <c r="B1" s="17" t="s">
        <v>13</v>
      </c>
      <c r="C1" s="17"/>
      <c r="D1" s="18"/>
      <c r="E1" s="18"/>
      <c r="F1" s="18"/>
      <c r="G1" s="18"/>
      <c r="H1" s="19"/>
      <c r="I1" s="20"/>
      <c r="J1" s="20"/>
    </row>
    <row r="2" spans="1:27" s="3" customFormat="1">
      <c r="A2" s="16"/>
      <c r="B2" s="20"/>
      <c r="C2" s="20"/>
      <c r="D2" s="20"/>
      <c r="E2" s="20"/>
      <c r="F2" s="20"/>
      <c r="G2" s="20"/>
      <c r="H2" s="20"/>
      <c r="I2" s="20"/>
      <c r="J2" s="20"/>
    </row>
    <row r="3" spans="1:27" ht="32">
      <c r="B3" s="21" t="s">
        <v>127</v>
      </c>
      <c r="C3" s="22"/>
      <c r="D3" s="22"/>
      <c r="E3" s="22"/>
      <c r="F3" s="22"/>
      <c r="G3" s="22"/>
      <c r="H3" s="22"/>
      <c r="I3" s="22"/>
      <c r="J3" s="91"/>
      <c r="K3" s="3"/>
      <c r="L3" s="3"/>
      <c r="M3" s="14"/>
      <c r="N3" s="1"/>
      <c r="O3" s="1"/>
    </row>
    <row r="4" spans="1:27" ht="14" customHeight="1">
      <c r="B4" s="15"/>
      <c r="C4" s="14"/>
      <c r="D4" s="14"/>
      <c r="E4" s="14"/>
      <c r="F4" s="14"/>
      <c r="G4" s="14"/>
      <c r="H4" s="14"/>
      <c r="I4" s="14"/>
      <c r="J4" s="14"/>
      <c r="K4" s="14"/>
      <c r="L4" s="14"/>
      <c r="M4" s="14"/>
      <c r="N4" s="1"/>
      <c r="O4" s="1"/>
    </row>
    <row r="5" spans="1:27" s="3" customFormat="1" ht="29.25" customHeight="1">
      <c r="A5" s="27">
        <f>$C$5</f>
        <v>0</v>
      </c>
      <c r="B5" s="23" t="s">
        <v>14</v>
      </c>
      <c r="C5" s="101"/>
      <c r="D5" s="24"/>
      <c r="E5" s="25"/>
      <c r="G5" s="20"/>
      <c r="H5" s="26"/>
      <c r="I5" s="26"/>
      <c r="J5" s="26"/>
      <c r="K5" s="26"/>
      <c r="L5" s="5"/>
      <c r="M5" s="6"/>
      <c r="N5" s="6"/>
      <c r="O5" s="6"/>
      <c r="P5" s="6"/>
      <c r="Q5" s="6"/>
    </row>
    <row r="6" spans="1:27" s="3" customFormat="1" ht="29.25" customHeight="1">
      <c r="A6" s="27">
        <f t="shared" ref="A6:A82" si="0">$C$5</f>
        <v>0</v>
      </c>
      <c r="B6" s="28" t="s">
        <v>15</v>
      </c>
      <c r="C6" s="101"/>
      <c r="D6" s="24"/>
      <c r="E6" s="25"/>
      <c r="F6" s="26"/>
      <c r="G6" s="20"/>
      <c r="H6" s="26"/>
      <c r="I6" s="26"/>
      <c r="J6" s="26"/>
      <c r="K6" s="26"/>
      <c r="L6" s="5"/>
      <c r="M6" s="6"/>
      <c r="N6" s="6"/>
      <c r="O6" s="6"/>
      <c r="P6" s="6"/>
      <c r="Q6" s="6"/>
    </row>
    <row r="7" spans="1:27" s="3" customFormat="1" ht="29.25" customHeight="1">
      <c r="A7" s="27">
        <f t="shared" si="0"/>
        <v>0</v>
      </c>
      <c r="B7" s="23" t="s">
        <v>16</v>
      </c>
      <c r="C7" s="101"/>
      <c r="D7" s="24"/>
      <c r="F7" s="26"/>
      <c r="G7" s="26"/>
      <c r="H7" s="26"/>
      <c r="I7" s="26"/>
      <c r="J7" s="26"/>
      <c r="K7" s="26"/>
      <c r="L7" s="5"/>
      <c r="M7" s="6"/>
      <c r="N7" s="6"/>
      <c r="O7" s="6"/>
      <c r="P7" s="6"/>
      <c r="Q7" s="6"/>
    </row>
    <row r="8" spans="1:27" s="3" customFormat="1" ht="29.25" customHeight="1">
      <c r="A8" s="27">
        <f t="shared" si="0"/>
        <v>0</v>
      </c>
      <c r="B8" s="23" t="s">
        <v>17</v>
      </c>
      <c r="C8" s="101"/>
      <c r="D8" s="24"/>
      <c r="E8" s="24"/>
      <c r="F8" s="26"/>
      <c r="G8" s="26"/>
      <c r="H8" s="26"/>
      <c r="I8" s="26"/>
      <c r="J8" s="26"/>
      <c r="K8" s="26"/>
      <c r="L8" s="5"/>
      <c r="M8" s="6"/>
      <c r="N8" s="6"/>
      <c r="O8" s="6"/>
      <c r="P8" s="6"/>
      <c r="Q8" s="6"/>
    </row>
    <row r="9" spans="1:27" s="3" customFormat="1" ht="29.25" customHeight="1">
      <c r="A9" s="27">
        <f t="shared" si="0"/>
        <v>0</v>
      </c>
      <c r="B9" s="29" t="s">
        <v>18</v>
      </c>
      <c r="C9" s="101"/>
      <c r="D9" s="24"/>
      <c r="E9" s="30"/>
      <c r="F9" s="26"/>
      <c r="G9" s="26"/>
      <c r="H9" s="26"/>
      <c r="I9" s="26"/>
      <c r="J9" s="26"/>
      <c r="K9" s="26"/>
      <c r="L9" s="5"/>
      <c r="M9" s="6"/>
      <c r="N9" s="6"/>
      <c r="O9" s="6"/>
      <c r="P9" s="6"/>
      <c r="Q9" s="6"/>
    </row>
    <row r="10" spans="1:27" s="3" customFormat="1" ht="29.25" customHeight="1">
      <c r="A10" s="27">
        <f t="shared" si="0"/>
        <v>0</v>
      </c>
      <c r="B10" s="23" t="s">
        <v>19</v>
      </c>
      <c r="C10" s="101"/>
      <c r="D10" s="20"/>
      <c r="E10" s="24"/>
      <c r="F10" s="24"/>
      <c r="G10" s="24"/>
      <c r="H10" s="24"/>
      <c r="I10" s="24"/>
      <c r="J10" s="24"/>
      <c r="K10" s="24"/>
      <c r="L10" s="4"/>
      <c r="M10" s="4"/>
      <c r="N10" s="5"/>
      <c r="O10" s="6"/>
      <c r="P10" s="6"/>
      <c r="Q10" s="6"/>
      <c r="R10" s="6"/>
      <c r="S10" s="6"/>
    </row>
    <row r="11" spans="1:27" s="3" customFormat="1" ht="29" customHeight="1" thickBot="1">
      <c r="A11" s="27">
        <f t="shared" si="0"/>
        <v>0</v>
      </c>
      <c r="B11" s="119" t="s">
        <v>20</v>
      </c>
      <c r="C11" s="120"/>
      <c r="D11" s="4"/>
      <c r="E11" s="4"/>
      <c r="F11" s="4"/>
      <c r="G11" s="4"/>
      <c r="H11" s="4"/>
      <c r="I11" s="4"/>
      <c r="J11" s="121" t="s">
        <v>132</v>
      </c>
      <c r="Q11" s="6"/>
      <c r="R11" s="6"/>
      <c r="S11" s="6"/>
    </row>
    <row r="12" spans="1:27" s="3" customFormat="1" ht="18.75" customHeight="1">
      <c r="A12" s="27">
        <f t="shared" si="0"/>
        <v>0</v>
      </c>
      <c r="J12" s="130" t="s">
        <v>114</v>
      </c>
      <c r="K12" s="131"/>
      <c r="L12" s="132"/>
      <c r="M12" s="137" t="s">
        <v>115</v>
      </c>
      <c r="N12" s="138"/>
      <c r="O12" s="138"/>
      <c r="P12" s="138"/>
      <c r="Q12" s="139"/>
      <c r="R12" s="130" t="s">
        <v>116</v>
      </c>
      <c r="S12" s="131"/>
      <c r="T12" s="131"/>
      <c r="U12" s="131"/>
      <c r="V12" s="132"/>
      <c r="W12" s="135" t="s">
        <v>117</v>
      </c>
      <c r="X12" s="122"/>
      <c r="Y12" s="122"/>
      <c r="Z12" s="141" t="s">
        <v>21</v>
      </c>
      <c r="AA12" s="32"/>
    </row>
    <row r="13" spans="1:27" s="37" customFormat="1" ht="20.5" customHeight="1">
      <c r="A13" s="27">
        <f t="shared" si="0"/>
        <v>0</v>
      </c>
      <c r="B13" s="33" t="s">
        <v>0</v>
      </c>
      <c r="C13" s="33" t="s">
        <v>22</v>
      </c>
      <c r="D13" s="33" t="s">
        <v>23</v>
      </c>
      <c r="E13" s="34" t="s">
        <v>24</v>
      </c>
      <c r="F13" s="33" t="s">
        <v>1</v>
      </c>
      <c r="G13" s="35" t="s">
        <v>25</v>
      </c>
      <c r="H13" s="35" t="s">
        <v>79</v>
      </c>
      <c r="I13" s="127" t="s">
        <v>2</v>
      </c>
      <c r="J13" s="133" t="s">
        <v>103</v>
      </c>
      <c r="K13" s="125" t="s">
        <v>104</v>
      </c>
      <c r="L13" s="134" t="s">
        <v>105</v>
      </c>
      <c r="M13" s="133" t="s">
        <v>106</v>
      </c>
      <c r="N13" s="125" t="s">
        <v>107</v>
      </c>
      <c r="O13" s="125" t="s">
        <v>108</v>
      </c>
      <c r="P13" s="125" t="s">
        <v>109</v>
      </c>
      <c r="Q13" s="134" t="s">
        <v>110</v>
      </c>
      <c r="R13" s="133" t="s">
        <v>103</v>
      </c>
      <c r="S13" s="125" t="s">
        <v>104</v>
      </c>
      <c r="T13" s="134" t="s">
        <v>105</v>
      </c>
      <c r="U13" s="125" t="s">
        <v>107</v>
      </c>
      <c r="V13" s="134" t="s">
        <v>111</v>
      </c>
      <c r="W13" s="142" t="s">
        <v>118</v>
      </c>
      <c r="X13" s="123" t="s">
        <v>112</v>
      </c>
      <c r="Y13" s="124" t="s">
        <v>113</v>
      </c>
      <c r="Z13" s="36" t="s">
        <v>26</v>
      </c>
      <c r="AA13" s="36" t="s">
        <v>27</v>
      </c>
    </row>
    <row r="14" spans="1:27" s="40" customFormat="1" ht="24" customHeight="1">
      <c r="A14" s="27">
        <f t="shared" si="0"/>
        <v>0</v>
      </c>
      <c r="B14" s="38" t="s">
        <v>28</v>
      </c>
      <c r="C14" s="39"/>
      <c r="D14" s="39"/>
      <c r="E14" s="39"/>
      <c r="F14" s="39"/>
      <c r="G14" s="39"/>
      <c r="H14" s="39"/>
      <c r="I14" s="128"/>
      <c r="J14" s="157" t="s">
        <v>133</v>
      </c>
      <c r="K14" s="158" t="s">
        <v>133</v>
      </c>
      <c r="L14" s="140"/>
      <c r="M14" s="157" t="s">
        <v>133</v>
      </c>
      <c r="N14" s="158" t="s">
        <v>133</v>
      </c>
      <c r="O14" s="158" t="s">
        <v>133</v>
      </c>
      <c r="P14" s="158" t="s">
        <v>133</v>
      </c>
      <c r="Q14" s="140"/>
      <c r="R14" s="157" t="s">
        <v>133</v>
      </c>
      <c r="S14" s="158" t="s">
        <v>133</v>
      </c>
      <c r="T14" s="158" t="s">
        <v>133</v>
      </c>
      <c r="U14" s="158" t="s">
        <v>133</v>
      </c>
      <c r="V14" s="140"/>
      <c r="W14" s="136" t="s">
        <v>121</v>
      </c>
      <c r="X14" s="126"/>
      <c r="Y14" s="126"/>
      <c r="Z14" s="90"/>
      <c r="AA14" s="90"/>
    </row>
    <row r="15" spans="1:27" s="40" customFormat="1" ht="24" customHeight="1">
      <c r="A15" s="27">
        <f t="shared" si="0"/>
        <v>0</v>
      </c>
      <c r="B15" s="38" t="s">
        <v>29</v>
      </c>
      <c r="C15" s="39"/>
      <c r="D15" s="39"/>
      <c r="E15" s="39"/>
      <c r="F15" s="39"/>
      <c r="G15" s="39"/>
      <c r="H15" s="39"/>
      <c r="I15" s="128"/>
      <c r="J15" s="157" t="s">
        <v>133</v>
      </c>
      <c r="K15" s="158" t="s">
        <v>133</v>
      </c>
      <c r="L15" s="140"/>
      <c r="M15" s="157" t="s">
        <v>133</v>
      </c>
      <c r="N15" s="158" t="s">
        <v>133</v>
      </c>
      <c r="O15" s="158" t="s">
        <v>133</v>
      </c>
      <c r="P15" s="158" t="s">
        <v>133</v>
      </c>
      <c r="Q15" s="140"/>
      <c r="R15" s="157" t="s">
        <v>133</v>
      </c>
      <c r="S15" s="158" t="s">
        <v>133</v>
      </c>
      <c r="T15" s="158" t="s">
        <v>133</v>
      </c>
      <c r="U15" s="158" t="s">
        <v>133</v>
      </c>
      <c r="V15" s="140"/>
      <c r="W15" s="136" t="s">
        <v>121</v>
      </c>
      <c r="X15" s="126"/>
      <c r="Y15" s="126"/>
      <c r="Z15" s="90"/>
      <c r="AA15" s="90"/>
    </row>
    <row r="16" spans="1:27" s="40" customFormat="1" ht="24" customHeight="1">
      <c r="A16" s="27">
        <f t="shared" si="0"/>
        <v>0</v>
      </c>
      <c r="B16" s="38" t="s">
        <v>30</v>
      </c>
      <c r="C16" s="39"/>
      <c r="D16" s="39"/>
      <c r="E16" s="39"/>
      <c r="F16" s="39"/>
      <c r="G16" s="39"/>
      <c r="H16" s="39"/>
      <c r="I16" s="128"/>
      <c r="J16" s="157" t="s">
        <v>133</v>
      </c>
      <c r="K16" s="158" t="s">
        <v>133</v>
      </c>
      <c r="L16" s="140"/>
      <c r="M16" s="157" t="s">
        <v>133</v>
      </c>
      <c r="N16" s="158" t="s">
        <v>133</v>
      </c>
      <c r="O16" s="158" t="s">
        <v>133</v>
      </c>
      <c r="P16" s="158" t="s">
        <v>133</v>
      </c>
      <c r="Q16" s="140"/>
      <c r="R16" s="157" t="s">
        <v>133</v>
      </c>
      <c r="S16" s="158" t="s">
        <v>133</v>
      </c>
      <c r="T16" s="158" t="s">
        <v>133</v>
      </c>
      <c r="U16" s="158" t="s">
        <v>133</v>
      </c>
      <c r="V16" s="140"/>
      <c r="W16" s="136" t="s">
        <v>121</v>
      </c>
      <c r="X16" s="126"/>
      <c r="Y16" s="126"/>
      <c r="Z16" s="90"/>
      <c r="AA16" s="90"/>
    </row>
    <row r="17" spans="1:27" s="40" customFormat="1" ht="24" customHeight="1">
      <c r="A17" s="27">
        <f t="shared" si="0"/>
        <v>0</v>
      </c>
      <c r="B17" s="38" t="s">
        <v>31</v>
      </c>
      <c r="C17" s="39"/>
      <c r="D17" s="39"/>
      <c r="E17" s="39"/>
      <c r="F17" s="39"/>
      <c r="G17" s="39"/>
      <c r="H17" s="39"/>
      <c r="I17" s="128"/>
      <c r="J17" s="157" t="s">
        <v>133</v>
      </c>
      <c r="K17" s="158" t="s">
        <v>133</v>
      </c>
      <c r="L17" s="140"/>
      <c r="M17" s="157" t="s">
        <v>133</v>
      </c>
      <c r="N17" s="158" t="s">
        <v>133</v>
      </c>
      <c r="O17" s="158" t="s">
        <v>133</v>
      </c>
      <c r="P17" s="158" t="s">
        <v>133</v>
      </c>
      <c r="Q17" s="140"/>
      <c r="R17" s="157" t="s">
        <v>133</v>
      </c>
      <c r="S17" s="158" t="s">
        <v>133</v>
      </c>
      <c r="T17" s="158" t="s">
        <v>133</v>
      </c>
      <c r="U17" s="158" t="s">
        <v>133</v>
      </c>
      <c r="V17" s="140"/>
      <c r="W17" s="136" t="s">
        <v>121</v>
      </c>
      <c r="X17" s="126"/>
      <c r="Y17" s="126"/>
      <c r="Z17" s="90"/>
      <c r="AA17" s="90"/>
    </row>
    <row r="18" spans="1:27" s="40" customFormat="1" ht="24" customHeight="1">
      <c r="A18" s="27">
        <f t="shared" si="0"/>
        <v>0</v>
      </c>
      <c r="B18" s="38" t="s">
        <v>32</v>
      </c>
      <c r="C18" s="39"/>
      <c r="D18" s="39"/>
      <c r="E18" s="39"/>
      <c r="F18" s="39"/>
      <c r="G18" s="39"/>
      <c r="H18" s="39"/>
      <c r="I18" s="128"/>
      <c r="J18" s="157" t="s">
        <v>133</v>
      </c>
      <c r="K18" s="158" t="s">
        <v>133</v>
      </c>
      <c r="L18" s="140"/>
      <c r="M18" s="157" t="s">
        <v>133</v>
      </c>
      <c r="N18" s="158" t="s">
        <v>133</v>
      </c>
      <c r="O18" s="158" t="s">
        <v>133</v>
      </c>
      <c r="P18" s="158" t="s">
        <v>133</v>
      </c>
      <c r="Q18" s="140"/>
      <c r="R18" s="157" t="s">
        <v>133</v>
      </c>
      <c r="S18" s="158" t="s">
        <v>133</v>
      </c>
      <c r="T18" s="158" t="s">
        <v>133</v>
      </c>
      <c r="U18" s="158" t="s">
        <v>133</v>
      </c>
      <c r="V18" s="140"/>
      <c r="W18" s="136" t="s">
        <v>121</v>
      </c>
      <c r="X18" s="126"/>
      <c r="Y18" s="126"/>
      <c r="Z18" s="90"/>
      <c r="AA18" s="90"/>
    </row>
    <row r="19" spans="1:27" s="40" customFormat="1" ht="24" customHeight="1">
      <c r="A19" s="27">
        <f t="shared" si="0"/>
        <v>0</v>
      </c>
      <c r="B19" s="38" t="s">
        <v>33</v>
      </c>
      <c r="C19" s="39"/>
      <c r="D19" s="39"/>
      <c r="E19" s="39"/>
      <c r="F19" s="39"/>
      <c r="G19" s="39"/>
      <c r="H19" s="39"/>
      <c r="I19" s="128"/>
      <c r="J19" s="157" t="s">
        <v>133</v>
      </c>
      <c r="K19" s="158" t="s">
        <v>133</v>
      </c>
      <c r="L19" s="140"/>
      <c r="M19" s="157" t="s">
        <v>133</v>
      </c>
      <c r="N19" s="158" t="s">
        <v>133</v>
      </c>
      <c r="O19" s="158" t="s">
        <v>133</v>
      </c>
      <c r="P19" s="158" t="s">
        <v>133</v>
      </c>
      <c r="Q19" s="140"/>
      <c r="R19" s="157" t="s">
        <v>133</v>
      </c>
      <c r="S19" s="158" t="s">
        <v>133</v>
      </c>
      <c r="T19" s="158" t="s">
        <v>133</v>
      </c>
      <c r="U19" s="158" t="s">
        <v>133</v>
      </c>
      <c r="V19" s="140"/>
      <c r="W19" s="136" t="s">
        <v>121</v>
      </c>
      <c r="X19" s="126"/>
      <c r="Y19" s="126"/>
      <c r="Z19" s="90"/>
      <c r="AA19" s="90"/>
    </row>
    <row r="20" spans="1:27" s="40" customFormat="1" ht="24" customHeight="1">
      <c r="A20" s="27">
        <f t="shared" si="0"/>
        <v>0</v>
      </c>
      <c r="B20" s="38" t="s">
        <v>34</v>
      </c>
      <c r="C20" s="39"/>
      <c r="D20" s="39"/>
      <c r="E20" s="39"/>
      <c r="F20" s="39"/>
      <c r="G20" s="39"/>
      <c r="H20" s="39"/>
      <c r="I20" s="128"/>
      <c r="J20" s="157" t="s">
        <v>133</v>
      </c>
      <c r="K20" s="158" t="s">
        <v>133</v>
      </c>
      <c r="L20" s="140"/>
      <c r="M20" s="157" t="s">
        <v>133</v>
      </c>
      <c r="N20" s="158" t="s">
        <v>133</v>
      </c>
      <c r="O20" s="158" t="s">
        <v>133</v>
      </c>
      <c r="P20" s="158" t="s">
        <v>133</v>
      </c>
      <c r="Q20" s="140"/>
      <c r="R20" s="157" t="s">
        <v>133</v>
      </c>
      <c r="S20" s="158" t="s">
        <v>133</v>
      </c>
      <c r="T20" s="158" t="s">
        <v>133</v>
      </c>
      <c r="U20" s="158" t="s">
        <v>133</v>
      </c>
      <c r="V20" s="140"/>
      <c r="W20" s="136" t="s">
        <v>121</v>
      </c>
      <c r="X20" s="126"/>
      <c r="Y20" s="126"/>
      <c r="Z20" s="90"/>
      <c r="AA20" s="90"/>
    </row>
    <row r="21" spans="1:27" s="40" customFormat="1" ht="24" customHeight="1">
      <c r="A21" s="27">
        <f t="shared" si="0"/>
        <v>0</v>
      </c>
      <c r="B21" s="38" t="s">
        <v>35</v>
      </c>
      <c r="C21" s="39"/>
      <c r="D21" s="39"/>
      <c r="E21" s="39"/>
      <c r="F21" s="39"/>
      <c r="G21" s="39"/>
      <c r="H21" s="39"/>
      <c r="I21" s="128"/>
      <c r="J21" s="157" t="s">
        <v>133</v>
      </c>
      <c r="K21" s="158" t="s">
        <v>133</v>
      </c>
      <c r="L21" s="140"/>
      <c r="M21" s="157" t="s">
        <v>133</v>
      </c>
      <c r="N21" s="158" t="s">
        <v>133</v>
      </c>
      <c r="O21" s="158" t="s">
        <v>133</v>
      </c>
      <c r="P21" s="158" t="s">
        <v>133</v>
      </c>
      <c r="Q21" s="140"/>
      <c r="R21" s="157" t="s">
        <v>133</v>
      </c>
      <c r="S21" s="158" t="s">
        <v>133</v>
      </c>
      <c r="T21" s="158" t="s">
        <v>133</v>
      </c>
      <c r="U21" s="158" t="s">
        <v>133</v>
      </c>
      <c r="V21" s="140"/>
      <c r="W21" s="136" t="s">
        <v>121</v>
      </c>
      <c r="X21" s="126"/>
      <c r="Y21" s="126"/>
      <c r="Z21" s="90"/>
      <c r="AA21" s="90"/>
    </row>
    <row r="22" spans="1:27" s="40" customFormat="1" ht="24" customHeight="1">
      <c r="A22" s="27">
        <f t="shared" si="0"/>
        <v>0</v>
      </c>
      <c r="B22" s="38" t="s">
        <v>36</v>
      </c>
      <c r="C22" s="39"/>
      <c r="D22" s="39"/>
      <c r="E22" s="39"/>
      <c r="F22" s="39"/>
      <c r="G22" s="39"/>
      <c r="H22" s="39"/>
      <c r="I22" s="128"/>
      <c r="J22" s="157" t="s">
        <v>133</v>
      </c>
      <c r="K22" s="158" t="s">
        <v>133</v>
      </c>
      <c r="L22" s="140"/>
      <c r="M22" s="157" t="s">
        <v>133</v>
      </c>
      <c r="N22" s="158" t="s">
        <v>133</v>
      </c>
      <c r="O22" s="158" t="s">
        <v>133</v>
      </c>
      <c r="P22" s="158" t="s">
        <v>133</v>
      </c>
      <c r="Q22" s="140"/>
      <c r="R22" s="157" t="s">
        <v>133</v>
      </c>
      <c r="S22" s="158" t="s">
        <v>133</v>
      </c>
      <c r="T22" s="158" t="s">
        <v>133</v>
      </c>
      <c r="U22" s="158" t="s">
        <v>133</v>
      </c>
      <c r="V22" s="140"/>
      <c r="W22" s="136" t="s">
        <v>121</v>
      </c>
      <c r="X22" s="126"/>
      <c r="Y22" s="126"/>
      <c r="Z22" s="90"/>
      <c r="AA22" s="90"/>
    </row>
    <row r="23" spans="1:27" s="40" customFormat="1" ht="24" customHeight="1">
      <c r="A23" s="27">
        <f t="shared" si="0"/>
        <v>0</v>
      </c>
      <c r="B23" s="38" t="s">
        <v>37</v>
      </c>
      <c r="C23" s="39"/>
      <c r="D23" s="39"/>
      <c r="E23" s="39"/>
      <c r="F23" s="39"/>
      <c r="G23" s="39"/>
      <c r="H23" s="39"/>
      <c r="I23" s="128"/>
      <c r="J23" s="157" t="s">
        <v>133</v>
      </c>
      <c r="K23" s="158" t="s">
        <v>133</v>
      </c>
      <c r="L23" s="140"/>
      <c r="M23" s="157" t="s">
        <v>133</v>
      </c>
      <c r="N23" s="158" t="s">
        <v>133</v>
      </c>
      <c r="O23" s="158" t="s">
        <v>133</v>
      </c>
      <c r="P23" s="158" t="s">
        <v>133</v>
      </c>
      <c r="Q23" s="140"/>
      <c r="R23" s="157" t="s">
        <v>133</v>
      </c>
      <c r="S23" s="158" t="s">
        <v>133</v>
      </c>
      <c r="T23" s="158" t="s">
        <v>133</v>
      </c>
      <c r="U23" s="158" t="s">
        <v>133</v>
      </c>
      <c r="V23" s="140"/>
      <c r="W23" s="136" t="s">
        <v>121</v>
      </c>
      <c r="X23" s="126"/>
      <c r="Y23" s="126"/>
      <c r="Z23" s="90"/>
      <c r="AA23" s="90"/>
    </row>
    <row r="24" spans="1:27" s="40" customFormat="1" ht="24" customHeight="1">
      <c r="A24" s="27">
        <f t="shared" si="0"/>
        <v>0</v>
      </c>
      <c r="B24" s="38" t="s">
        <v>90</v>
      </c>
      <c r="C24" s="39"/>
      <c r="D24" s="39"/>
      <c r="E24" s="39"/>
      <c r="F24" s="39"/>
      <c r="G24" s="39"/>
      <c r="H24" s="39"/>
      <c r="I24" s="128"/>
      <c r="J24" s="157" t="s">
        <v>133</v>
      </c>
      <c r="K24" s="158" t="s">
        <v>133</v>
      </c>
      <c r="L24" s="140"/>
      <c r="M24" s="157" t="s">
        <v>133</v>
      </c>
      <c r="N24" s="158" t="s">
        <v>133</v>
      </c>
      <c r="O24" s="158" t="s">
        <v>133</v>
      </c>
      <c r="P24" s="158" t="s">
        <v>133</v>
      </c>
      <c r="Q24" s="140"/>
      <c r="R24" s="157" t="s">
        <v>133</v>
      </c>
      <c r="S24" s="158" t="s">
        <v>133</v>
      </c>
      <c r="T24" s="158" t="s">
        <v>133</v>
      </c>
      <c r="U24" s="158" t="s">
        <v>133</v>
      </c>
      <c r="V24" s="140"/>
      <c r="W24" s="136" t="s">
        <v>121</v>
      </c>
      <c r="X24" s="126"/>
      <c r="Y24" s="126"/>
      <c r="Z24" s="90"/>
      <c r="AA24" s="90"/>
    </row>
    <row r="25" spans="1:27" s="40" customFormat="1" ht="24" customHeight="1">
      <c r="A25" s="27">
        <f t="shared" si="0"/>
        <v>0</v>
      </c>
      <c r="B25" s="38" t="s">
        <v>91</v>
      </c>
      <c r="C25" s="39"/>
      <c r="D25" s="39"/>
      <c r="E25" s="39"/>
      <c r="F25" s="39"/>
      <c r="G25" s="39"/>
      <c r="H25" s="39"/>
      <c r="I25" s="128"/>
      <c r="J25" s="157" t="s">
        <v>133</v>
      </c>
      <c r="K25" s="158" t="s">
        <v>133</v>
      </c>
      <c r="L25" s="140"/>
      <c r="M25" s="157" t="s">
        <v>133</v>
      </c>
      <c r="N25" s="158" t="s">
        <v>133</v>
      </c>
      <c r="O25" s="158" t="s">
        <v>133</v>
      </c>
      <c r="P25" s="158" t="s">
        <v>133</v>
      </c>
      <c r="Q25" s="140"/>
      <c r="R25" s="157" t="s">
        <v>133</v>
      </c>
      <c r="S25" s="158" t="s">
        <v>133</v>
      </c>
      <c r="T25" s="158" t="s">
        <v>133</v>
      </c>
      <c r="U25" s="158" t="s">
        <v>133</v>
      </c>
      <c r="V25" s="140"/>
      <c r="W25" s="136" t="s">
        <v>121</v>
      </c>
      <c r="X25" s="126"/>
      <c r="Y25" s="126"/>
      <c r="Z25" s="90"/>
      <c r="AA25" s="90"/>
    </row>
    <row r="26" spans="1:27" s="40" customFormat="1" ht="24" customHeight="1">
      <c r="A26" s="27">
        <f t="shared" si="0"/>
        <v>0</v>
      </c>
      <c r="B26" s="38" t="s">
        <v>92</v>
      </c>
      <c r="C26" s="39"/>
      <c r="D26" s="39"/>
      <c r="E26" s="39"/>
      <c r="F26" s="39"/>
      <c r="G26" s="39"/>
      <c r="H26" s="39"/>
      <c r="I26" s="128"/>
      <c r="J26" s="157" t="s">
        <v>133</v>
      </c>
      <c r="K26" s="158" t="s">
        <v>133</v>
      </c>
      <c r="L26" s="140"/>
      <c r="M26" s="157" t="s">
        <v>133</v>
      </c>
      <c r="N26" s="158" t="s">
        <v>133</v>
      </c>
      <c r="O26" s="158" t="s">
        <v>133</v>
      </c>
      <c r="P26" s="158" t="s">
        <v>133</v>
      </c>
      <c r="Q26" s="140"/>
      <c r="R26" s="157" t="s">
        <v>133</v>
      </c>
      <c r="S26" s="158" t="s">
        <v>133</v>
      </c>
      <c r="T26" s="158" t="s">
        <v>133</v>
      </c>
      <c r="U26" s="158" t="s">
        <v>133</v>
      </c>
      <c r="V26" s="140"/>
      <c r="W26" s="136" t="s">
        <v>121</v>
      </c>
      <c r="X26" s="126"/>
      <c r="Y26" s="126"/>
      <c r="Z26" s="90"/>
      <c r="AA26" s="90"/>
    </row>
    <row r="27" spans="1:27" s="40" customFormat="1" ht="24" customHeight="1">
      <c r="A27" s="27">
        <f t="shared" si="0"/>
        <v>0</v>
      </c>
      <c r="B27" s="38" t="s">
        <v>93</v>
      </c>
      <c r="C27" s="39"/>
      <c r="D27" s="39"/>
      <c r="E27" s="39"/>
      <c r="F27" s="39"/>
      <c r="G27" s="39"/>
      <c r="H27" s="39"/>
      <c r="I27" s="128"/>
      <c r="J27" s="157" t="s">
        <v>133</v>
      </c>
      <c r="K27" s="158" t="s">
        <v>133</v>
      </c>
      <c r="L27" s="140"/>
      <c r="M27" s="157" t="s">
        <v>133</v>
      </c>
      <c r="N27" s="158" t="s">
        <v>133</v>
      </c>
      <c r="O27" s="158" t="s">
        <v>133</v>
      </c>
      <c r="P27" s="158" t="s">
        <v>133</v>
      </c>
      <c r="Q27" s="140"/>
      <c r="R27" s="157" t="s">
        <v>133</v>
      </c>
      <c r="S27" s="158" t="s">
        <v>133</v>
      </c>
      <c r="T27" s="158" t="s">
        <v>133</v>
      </c>
      <c r="U27" s="158" t="s">
        <v>133</v>
      </c>
      <c r="V27" s="140"/>
      <c r="W27" s="136" t="s">
        <v>121</v>
      </c>
      <c r="X27" s="126"/>
      <c r="Y27" s="126"/>
      <c r="Z27" s="90"/>
      <c r="AA27" s="90"/>
    </row>
    <row r="28" spans="1:27" s="40" customFormat="1" ht="24" customHeight="1">
      <c r="A28" s="27">
        <f t="shared" si="0"/>
        <v>0</v>
      </c>
      <c r="B28" s="38" t="s">
        <v>94</v>
      </c>
      <c r="C28" s="39"/>
      <c r="D28" s="39"/>
      <c r="E28" s="39"/>
      <c r="F28" s="39"/>
      <c r="G28" s="39"/>
      <c r="H28" s="39"/>
      <c r="I28" s="128"/>
      <c r="J28" s="157" t="s">
        <v>133</v>
      </c>
      <c r="K28" s="158" t="s">
        <v>133</v>
      </c>
      <c r="L28" s="140"/>
      <c r="M28" s="157" t="s">
        <v>133</v>
      </c>
      <c r="N28" s="158" t="s">
        <v>133</v>
      </c>
      <c r="O28" s="158" t="s">
        <v>133</v>
      </c>
      <c r="P28" s="158" t="s">
        <v>133</v>
      </c>
      <c r="Q28" s="140"/>
      <c r="R28" s="157" t="s">
        <v>133</v>
      </c>
      <c r="S28" s="158" t="s">
        <v>133</v>
      </c>
      <c r="T28" s="158" t="s">
        <v>133</v>
      </c>
      <c r="U28" s="158" t="s">
        <v>133</v>
      </c>
      <c r="V28" s="140"/>
      <c r="W28" s="136" t="s">
        <v>121</v>
      </c>
      <c r="X28" s="126"/>
      <c r="Y28" s="126"/>
      <c r="Z28" s="90"/>
      <c r="AA28" s="90"/>
    </row>
    <row r="29" spans="1:27" s="40" customFormat="1" ht="24" customHeight="1">
      <c r="A29" s="27">
        <f t="shared" si="0"/>
        <v>0</v>
      </c>
      <c r="B29" s="38" t="s">
        <v>95</v>
      </c>
      <c r="C29" s="39"/>
      <c r="D29" s="39"/>
      <c r="E29" s="39"/>
      <c r="F29" s="39"/>
      <c r="G29" s="39"/>
      <c r="H29" s="39"/>
      <c r="I29" s="128"/>
      <c r="J29" s="157" t="s">
        <v>133</v>
      </c>
      <c r="K29" s="158" t="s">
        <v>133</v>
      </c>
      <c r="L29" s="140"/>
      <c r="M29" s="157" t="s">
        <v>133</v>
      </c>
      <c r="N29" s="158" t="s">
        <v>133</v>
      </c>
      <c r="O29" s="158" t="s">
        <v>133</v>
      </c>
      <c r="P29" s="158" t="s">
        <v>133</v>
      </c>
      <c r="Q29" s="140"/>
      <c r="R29" s="157" t="s">
        <v>133</v>
      </c>
      <c r="S29" s="158" t="s">
        <v>133</v>
      </c>
      <c r="T29" s="158" t="s">
        <v>133</v>
      </c>
      <c r="U29" s="158" t="s">
        <v>133</v>
      </c>
      <c r="V29" s="140"/>
      <c r="W29" s="136" t="s">
        <v>121</v>
      </c>
      <c r="X29" s="126"/>
      <c r="Y29" s="126"/>
      <c r="Z29" s="90"/>
      <c r="AA29" s="90"/>
    </row>
    <row r="30" spans="1:27" s="40" customFormat="1" ht="24" customHeight="1">
      <c r="A30" s="27">
        <f t="shared" si="0"/>
        <v>0</v>
      </c>
      <c r="B30" s="38" t="s">
        <v>96</v>
      </c>
      <c r="C30" s="39"/>
      <c r="D30" s="39"/>
      <c r="E30" s="39"/>
      <c r="F30" s="39"/>
      <c r="G30" s="39"/>
      <c r="H30" s="39"/>
      <c r="I30" s="128"/>
      <c r="J30" s="157" t="s">
        <v>133</v>
      </c>
      <c r="K30" s="158" t="s">
        <v>133</v>
      </c>
      <c r="L30" s="140"/>
      <c r="M30" s="157" t="s">
        <v>133</v>
      </c>
      <c r="N30" s="158" t="s">
        <v>133</v>
      </c>
      <c r="O30" s="158" t="s">
        <v>133</v>
      </c>
      <c r="P30" s="158" t="s">
        <v>133</v>
      </c>
      <c r="Q30" s="140"/>
      <c r="R30" s="157" t="s">
        <v>133</v>
      </c>
      <c r="S30" s="158" t="s">
        <v>133</v>
      </c>
      <c r="T30" s="158" t="s">
        <v>133</v>
      </c>
      <c r="U30" s="158" t="s">
        <v>133</v>
      </c>
      <c r="V30" s="140"/>
      <c r="W30" s="136" t="s">
        <v>121</v>
      </c>
      <c r="X30" s="126"/>
      <c r="Y30" s="126"/>
      <c r="Z30" s="90"/>
      <c r="AA30" s="90"/>
    </row>
    <row r="31" spans="1:27" s="40" customFormat="1" ht="24" customHeight="1">
      <c r="A31" s="27">
        <f t="shared" si="0"/>
        <v>0</v>
      </c>
      <c r="B31" s="38" t="s">
        <v>97</v>
      </c>
      <c r="C31" s="39"/>
      <c r="D31" s="39"/>
      <c r="E31" s="39"/>
      <c r="F31" s="39"/>
      <c r="G31" s="39"/>
      <c r="H31" s="39"/>
      <c r="I31" s="128"/>
      <c r="J31" s="157" t="s">
        <v>133</v>
      </c>
      <c r="K31" s="158" t="s">
        <v>133</v>
      </c>
      <c r="L31" s="140"/>
      <c r="M31" s="157" t="s">
        <v>133</v>
      </c>
      <c r="N31" s="158" t="s">
        <v>133</v>
      </c>
      <c r="O31" s="158" t="s">
        <v>133</v>
      </c>
      <c r="P31" s="158" t="s">
        <v>133</v>
      </c>
      <c r="Q31" s="140"/>
      <c r="R31" s="157" t="s">
        <v>133</v>
      </c>
      <c r="S31" s="158" t="s">
        <v>133</v>
      </c>
      <c r="T31" s="158" t="s">
        <v>133</v>
      </c>
      <c r="U31" s="158" t="s">
        <v>133</v>
      </c>
      <c r="V31" s="140"/>
      <c r="W31" s="136" t="s">
        <v>121</v>
      </c>
      <c r="X31" s="126"/>
      <c r="Y31" s="126"/>
      <c r="Z31" s="90"/>
      <c r="AA31" s="90"/>
    </row>
    <row r="32" spans="1:27" s="47" customFormat="1" ht="24" customHeight="1" thickBot="1">
      <c r="A32" s="27">
        <f t="shared" si="0"/>
        <v>0</v>
      </c>
      <c r="B32" s="42" t="s">
        <v>38</v>
      </c>
      <c r="C32" s="43" t="s">
        <v>50</v>
      </c>
      <c r="D32" s="43" t="s">
        <v>75</v>
      </c>
      <c r="E32" s="44">
        <v>37034</v>
      </c>
      <c r="F32" s="45">
        <v>4</v>
      </c>
      <c r="G32" s="45" t="s">
        <v>3</v>
      </c>
      <c r="H32" s="45">
        <v>123456</v>
      </c>
      <c r="I32" s="129" t="s">
        <v>4</v>
      </c>
      <c r="J32" s="159" t="s">
        <v>5</v>
      </c>
      <c r="K32" s="160" t="s">
        <v>133</v>
      </c>
      <c r="L32" s="161"/>
      <c r="M32" s="159" t="s">
        <v>133</v>
      </c>
      <c r="N32" s="160" t="s">
        <v>133</v>
      </c>
      <c r="O32" s="160" t="s">
        <v>133</v>
      </c>
      <c r="P32" s="160" t="s">
        <v>5</v>
      </c>
      <c r="Q32" s="161"/>
      <c r="R32" s="159" t="s">
        <v>133</v>
      </c>
      <c r="S32" s="160" t="s">
        <v>133</v>
      </c>
      <c r="T32" s="160" t="s">
        <v>133</v>
      </c>
      <c r="U32" s="160" t="s">
        <v>133</v>
      </c>
      <c r="V32" s="161"/>
      <c r="W32" s="136" t="s">
        <v>122</v>
      </c>
      <c r="X32" s="126" t="s">
        <v>119</v>
      </c>
      <c r="Y32" s="126" t="s">
        <v>120</v>
      </c>
      <c r="Z32" s="46">
        <v>45360</v>
      </c>
      <c r="AA32" s="46">
        <v>45281</v>
      </c>
    </row>
    <row r="33" spans="1:11" s="52" customFormat="1" ht="21" customHeight="1">
      <c r="A33" s="27">
        <f t="shared" si="0"/>
        <v>0</v>
      </c>
      <c r="B33" s="31"/>
      <c r="C33" s="31"/>
      <c r="D33" s="48" t="s">
        <v>39</v>
      </c>
      <c r="E33" s="49"/>
      <c r="F33" s="50"/>
      <c r="G33" s="50"/>
      <c r="H33" s="50"/>
      <c r="I33" s="51"/>
      <c r="J33" s="24"/>
    </row>
    <row r="34" spans="1:11" s="52" customFormat="1" ht="21" customHeight="1">
      <c r="A34" s="27">
        <f t="shared" si="0"/>
        <v>0</v>
      </c>
      <c r="B34" s="31"/>
      <c r="C34" s="31"/>
      <c r="D34" s="53"/>
      <c r="E34" s="53"/>
      <c r="F34" s="50"/>
      <c r="G34" s="50"/>
      <c r="H34" s="50"/>
      <c r="I34" s="51"/>
      <c r="J34" s="24"/>
    </row>
    <row r="35" spans="1:11" s="7" customFormat="1" ht="25.5" customHeight="1" thickBot="1">
      <c r="A35" s="27">
        <f t="shared" si="0"/>
        <v>0</v>
      </c>
      <c r="B35" s="115" t="s">
        <v>123</v>
      </c>
      <c r="C35" s="116"/>
      <c r="D35" s="54"/>
      <c r="E35" s="54"/>
      <c r="F35" s="55"/>
      <c r="G35" s="54"/>
      <c r="H35" s="50"/>
      <c r="I35" s="51"/>
      <c r="J35" s="24"/>
    </row>
    <row r="36" spans="1:11" s="7" customFormat="1" ht="33" customHeight="1" thickBot="1">
      <c r="A36" s="27">
        <f t="shared" si="0"/>
        <v>0</v>
      </c>
      <c r="B36" s="8"/>
      <c r="C36" s="103" t="s">
        <v>8</v>
      </c>
      <c r="D36" s="56" t="s">
        <v>9</v>
      </c>
      <c r="E36" s="99" t="s">
        <v>124</v>
      </c>
      <c r="F36" s="57" t="s">
        <v>40</v>
      </c>
      <c r="G36" s="150" t="s">
        <v>125</v>
      </c>
      <c r="H36" s="162" t="s">
        <v>131</v>
      </c>
      <c r="I36" s="51"/>
      <c r="J36" s="24"/>
    </row>
    <row r="37" spans="1:11" s="7" customFormat="1" ht="25.5" customHeight="1">
      <c r="A37" s="27">
        <f t="shared" si="0"/>
        <v>0</v>
      </c>
      <c r="B37" s="59" t="s">
        <v>80</v>
      </c>
      <c r="C37" s="117"/>
      <c r="D37" s="60"/>
      <c r="E37" s="61"/>
      <c r="F37" s="60"/>
      <c r="G37" s="58"/>
      <c r="H37" s="156"/>
      <c r="I37" s="51"/>
      <c r="J37" s="24"/>
    </row>
    <row r="38" spans="1:11" s="7" customFormat="1" ht="25.5" customHeight="1">
      <c r="A38" s="27">
        <f t="shared" si="0"/>
        <v>0</v>
      </c>
      <c r="B38" s="59" t="s">
        <v>81</v>
      </c>
      <c r="C38" s="117"/>
      <c r="D38" s="60"/>
      <c r="F38" s="60"/>
      <c r="G38" s="58"/>
      <c r="H38" s="156"/>
      <c r="I38" s="51"/>
      <c r="J38" s="24"/>
    </row>
    <row r="39" spans="1:11" s="7" customFormat="1" ht="25.5" customHeight="1">
      <c r="A39" s="27">
        <f t="shared" si="0"/>
        <v>0</v>
      </c>
      <c r="B39" s="59" t="s">
        <v>82</v>
      </c>
      <c r="C39" s="117"/>
      <c r="D39" s="60"/>
      <c r="E39" s="61"/>
      <c r="F39" s="60"/>
      <c r="G39" s="58"/>
      <c r="H39" s="156"/>
      <c r="I39" s="51"/>
      <c r="J39" s="24"/>
    </row>
    <row r="40" spans="1:11" s="7" customFormat="1" ht="25.5" customHeight="1">
      <c r="A40" s="27">
        <f t="shared" si="0"/>
        <v>0</v>
      </c>
      <c r="B40" s="59" t="s">
        <v>83</v>
      </c>
      <c r="C40" s="117"/>
      <c r="D40" s="60"/>
      <c r="E40" s="61"/>
      <c r="F40" s="60"/>
      <c r="G40" s="58"/>
      <c r="H40" s="156"/>
      <c r="I40" s="51"/>
      <c r="J40" s="24"/>
    </row>
    <row r="41" spans="1:11" s="66" customFormat="1" ht="21" customHeight="1">
      <c r="A41" s="27">
        <f t="shared" si="0"/>
        <v>0</v>
      </c>
      <c r="B41" s="42" t="s">
        <v>38</v>
      </c>
      <c r="C41" s="43" t="s">
        <v>84</v>
      </c>
      <c r="D41" s="60" t="s">
        <v>85</v>
      </c>
      <c r="E41" s="62" t="s">
        <v>86</v>
      </c>
      <c r="F41" s="63" t="s">
        <v>87</v>
      </c>
      <c r="G41" s="45" t="s">
        <v>88</v>
      </c>
      <c r="H41" s="163" t="s">
        <v>130</v>
      </c>
      <c r="I41" s="65"/>
      <c r="J41" s="118"/>
    </row>
    <row r="42" spans="1:11" s="52" customFormat="1" ht="21" customHeight="1">
      <c r="A42" s="27">
        <f t="shared" si="0"/>
        <v>0</v>
      </c>
      <c r="B42" s="31"/>
      <c r="C42" s="31"/>
      <c r="D42" s="53"/>
      <c r="E42" s="53"/>
      <c r="F42" s="50"/>
      <c r="G42" s="50"/>
      <c r="H42" s="50"/>
      <c r="I42" s="51"/>
      <c r="J42" s="24"/>
    </row>
    <row r="43" spans="1:11" s="7" customFormat="1" ht="25.5" customHeight="1" thickBot="1">
      <c r="A43" s="27">
        <f t="shared" si="0"/>
        <v>0</v>
      </c>
      <c r="B43" s="67" t="s">
        <v>41</v>
      </c>
      <c r="C43" s="102"/>
      <c r="D43" s="54"/>
      <c r="E43" s="54"/>
      <c r="F43" s="55"/>
      <c r="G43" s="54"/>
      <c r="H43" s="50"/>
      <c r="I43" s="51"/>
      <c r="J43" s="51"/>
      <c r="K43" s="52"/>
    </row>
    <row r="44" spans="1:11" s="7" customFormat="1" ht="30" customHeight="1" thickBot="1">
      <c r="A44" s="27">
        <f t="shared" si="0"/>
        <v>0</v>
      </c>
      <c r="B44" s="8"/>
      <c r="C44" s="103" t="s">
        <v>8</v>
      </c>
      <c r="D44" s="56" t="s">
        <v>9</v>
      </c>
      <c r="E44" s="99" t="s">
        <v>124</v>
      </c>
      <c r="F44" s="57" t="s">
        <v>40</v>
      </c>
      <c r="G44" s="149" t="s">
        <v>125</v>
      </c>
      <c r="H44" s="50"/>
      <c r="I44" s="51"/>
      <c r="J44" s="51"/>
      <c r="K44" s="52"/>
    </row>
    <row r="45" spans="1:11" s="7" customFormat="1" ht="25.5" customHeight="1">
      <c r="A45" s="27">
        <f t="shared" si="0"/>
        <v>0</v>
      </c>
      <c r="B45" s="59" t="s">
        <v>42</v>
      </c>
      <c r="C45" s="104"/>
      <c r="D45" s="60"/>
      <c r="E45" s="61"/>
      <c r="F45" s="60"/>
      <c r="G45" s="58"/>
      <c r="H45" s="50"/>
      <c r="I45" s="51"/>
      <c r="J45" s="51"/>
      <c r="K45" s="52"/>
    </row>
    <row r="46" spans="1:11" s="7" customFormat="1" ht="25.5" customHeight="1">
      <c r="A46" s="27">
        <f t="shared" si="0"/>
        <v>0</v>
      </c>
      <c r="B46" s="59" t="s">
        <v>43</v>
      </c>
      <c r="C46" s="104"/>
      <c r="D46" s="60"/>
      <c r="E46" s="61"/>
      <c r="F46" s="60"/>
      <c r="G46" s="58"/>
      <c r="H46" s="50"/>
      <c r="I46" s="51"/>
      <c r="J46" s="51"/>
      <c r="K46" s="52"/>
    </row>
    <row r="47" spans="1:11" s="7" customFormat="1" ht="25.5" customHeight="1">
      <c r="A47" s="27">
        <f t="shared" si="0"/>
        <v>0</v>
      </c>
      <c r="B47" s="59" t="s">
        <v>44</v>
      </c>
      <c r="C47" s="104"/>
      <c r="D47" s="60"/>
      <c r="F47" s="60"/>
      <c r="G47" s="58"/>
      <c r="H47" s="50"/>
      <c r="I47" s="51"/>
      <c r="J47" s="51"/>
      <c r="K47" s="52"/>
    </row>
    <row r="48" spans="1:11" s="7" customFormat="1" ht="25.5" customHeight="1">
      <c r="A48" s="27">
        <f t="shared" si="0"/>
        <v>0</v>
      </c>
      <c r="B48" s="59" t="s">
        <v>45</v>
      </c>
      <c r="C48" s="104"/>
      <c r="D48" s="60"/>
      <c r="E48" s="61"/>
      <c r="F48" s="60"/>
      <c r="G48" s="58"/>
      <c r="H48" s="50"/>
      <c r="I48" s="51"/>
      <c r="J48" s="51"/>
      <c r="K48" s="52"/>
    </row>
    <row r="49" spans="1:11" s="7" customFormat="1" ht="25.5" customHeight="1">
      <c r="A49" s="27">
        <f t="shared" si="0"/>
        <v>0</v>
      </c>
      <c r="B49" s="59" t="s">
        <v>46</v>
      </c>
      <c r="C49" s="104"/>
      <c r="D49" s="60"/>
      <c r="E49" s="61"/>
      <c r="F49" s="60"/>
      <c r="G49" s="58"/>
      <c r="H49" s="50"/>
      <c r="I49" s="51"/>
      <c r="J49" s="51"/>
      <c r="K49" s="52"/>
    </row>
    <row r="50" spans="1:11" s="7" customFormat="1" ht="25.5" customHeight="1">
      <c r="A50" s="27">
        <f t="shared" si="0"/>
        <v>0</v>
      </c>
      <c r="B50" s="59" t="s">
        <v>47</v>
      </c>
      <c r="C50" s="104"/>
      <c r="D50" s="60"/>
      <c r="E50" s="61"/>
      <c r="F50" s="60"/>
      <c r="G50" s="58"/>
      <c r="H50" s="50"/>
      <c r="I50" s="51"/>
      <c r="J50" s="51"/>
      <c r="K50" s="52"/>
    </row>
    <row r="51" spans="1:11" s="7" customFormat="1" ht="25.5" customHeight="1">
      <c r="A51" s="27">
        <f t="shared" si="0"/>
        <v>0</v>
      </c>
      <c r="B51" s="59" t="s">
        <v>48</v>
      </c>
      <c r="C51" s="104"/>
      <c r="D51" s="60"/>
      <c r="E51" s="61"/>
      <c r="F51" s="60"/>
      <c r="G51" s="58"/>
      <c r="H51" s="50"/>
      <c r="I51" s="51"/>
      <c r="J51" s="51"/>
      <c r="K51" s="52"/>
    </row>
    <row r="52" spans="1:11" s="7" customFormat="1" ht="25.5" customHeight="1">
      <c r="A52" s="27">
        <f t="shared" si="0"/>
        <v>0</v>
      </c>
      <c r="B52" s="59" t="s">
        <v>49</v>
      </c>
      <c r="C52" s="104"/>
      <c r="D52" s="60"/>
      <c r="E52" s="61"/>
      <c r="F52" s="60"/>
      <c r="G52" s="58"/>
      <c r="H52" s="50"/>
      <c r="I52" s="51"/>
      <c r="J52" s="51"/>
      <c r="K52" s="52"/>
    </row>
    <row r="53" spans="1:11" s="68" customFormat="1" ht="25.5" customHeight="1">
      <c r="A53" s="27">
        <f t="shared" si="0"/>
        <v>0</v>
      </c>
      <c r="B53" s="42" t="s">
        <v>38</v>
      </c>
      <c r="C53" s="105" t="s">
        <v>76</v>
      </c>
      <c r="D53" s="60" t="s">
        <v>51</v>
      </c>
      <c r="E53" s="62" t="s">
        <v>52</v>
      </c>
      <c r="F53" s="63" t="s">
        <v>87</v>
      </c>
      <c r="G53" s="45" t="s">
        <v>53</v>
      </c>
      <c r="H53" s="64"/>
      <c r="I53" s="65"/>
      <c r="J53" s="65"/>
      <c r="K53" s="66"/>
    </row>
    <row r="54" spans="1:11" s="7" customFormat="1" ht="21" customHeight="1">
      <c r="A54" s="27">
        <f t="shared" si="0"/>
        <v>0</v>
      </c>
      <c r="B54" s="69"/>
      <c r="C54" s="106"/>
      <c r="D54" s="70"/>
      <c r="E54" s="70"/>
      <c r="F54" s="70"/>
      <c r="G54" s="54"/>
      <c r="H54" s="50"/>
      <c r="I54" s="51"/>
      <c r="J54" s="51"/>
      <c r="K54" s="52"/>
    </row>
    <row r="55" spans="1:11" s="7" customFormat="1" ht="25.5" customHeight="1" thickBot="1">
      <c r="A55" s="27">
        <f t="shared" si="0"/>
        <v>0</v>
      </c>
      <c r="B55" s="67" t="s">
        <v>54</v>
      </c>
      <c r="C55" s="102"/>
      <c r="D55" s="54"/>
      <c r="E55" s="54"/>
      <c r="F55" s="55"/>
      <c r="G55" s="54"/>
      <c r="H55" s="50"/>
      <c r="I55" s="51"/>
      <c r="J55" s="51"/>
      <c r="K55" s="52"/>
    </row>
    <row r="56" spans="1:11" s="7" customFormat="1" ht="30" customHeight="1" thickBot="1">
      <c r="A56" s="27">
        <f t="shared" si="0"/>
        <v>0</v>
      </c>
      <c r="B56" s="8"/>
      <c r="C56" s="103" t="s">
        <v>8</v>
      </c>
      <c r="D56" s="71" t="s">
        <v>9</v>
      </c>
      <c r="E56" s="99" t="s">
        <v>124</v>
      </c>
      <c r="F56" s="55"/>
      <c r="G56" s="54"/>
      <c r="H56" s="50"/>
      <c r="I56" s="51"/>
      <c r="J56" s="51"/>
      <c r="K56" s="52"/>
    </row>
    <row r="57" spans="1:11" s="7" customFormat="1" ht="25.5" customHeight="1">
      <c r="A57" s="27">
        <f t="shared" si="0"/>
        <v>0</v>
      </c>
      <c r="B57" s="59" t="s">
        <v>55</v>
      </c>
      <c r="C57" s="104"/>
      <c r="D57" s="60"/>
      <c r="E57" s="72"/>
      <c r="F57" s="55"/>
      <c r="G57" s="54"/>
      <c r="H57" s="50"/>
      <c r="I57" s="51"/>
      <c r="J57" s="51"/>
      <c r="K57" s="52"/>
    </row>
    <row r="58" spans="1:11" s="7" customFormat="1" ht="25.5" customHeight="1">
      <c r="A58" s="27">
        <f t="shared" si="0"/>
        <v>0</v>
      </c>
      <c r="B58" s="59" t="s">
        <v>56</v>
      </c>
      <c r="C58" s="104"/>
      <c r="D58" s="60"/>
      <c r="E58" s="72"/>
      <c r="F58" s="55"/>
      <c r="G58" s="54"/>
      <c r="I58" s="92"/>
      <c r="J58" s="92"/>
      <c r="K58" s="52"/>
    </row>
    <row r="59" spans="1:11" s="7" customFormat="1" ht="15.75" customHeight="1">
      <c r="A59" s="27">
        <f t="shared" si="0"/>
        <v>0</v>
      </c>
      <c r="B59" s="73"/>
      <c r="C59" s="73"/>
      <c r="D59" s="73"/>
      <c r="E59" s="73"/>
      <c r="F59" s="55"/>
      <c r="G59" s="54"/>
      <c r="I59" s="92"/>
      <c r="J59" s="3"/>
    </row>
    <row r="60" spans="1:11" s="7" customFormat="1" ht="36.5" customHeight="1">
      <c r="A60" s="27">
        <f t="shared" si="0"/>
        <v>0</v>
      </c>
      <c r="B60" s="75" t="s">
        <v>57</v>
      </c>
      <c r="C60" s="94" t="s">
        <v>72</v>
      </c>
      <c r="D60" s="155"/>
      <c r="E60" s="73"/>
      <c r="F60" s="73"/>
      <c r="G60" s="54"/>
      <c r="I60" s="93"/>
      <c r="J60"/>
    </row>
    <row r="61" spans="1:11" s="7" customFormat="1" ht="36.5" customHeight="1">
      <c r="A61" s="27">
        <f t="shared" si="0"/>
        <v>0</v>
      </c>
      <c r="B61" s="75" t="s">
        <v>58</v>
      </c>
      <c r="C61" s="107" t="s">
        <v>128</v>
      </c>
      <c r="D61" s="76"/>
      <c r="E61" s="73"/>
      <c r="F61" s="73"/>
      <c r="G61" s="54"/>
      <c r="I61" s="93"/>
      <c r="J61"/>
    </row>
    <row r="62" spans="1:11" s="7" customFormat="1" ht="23.5" customHeight="1">
      <c r="A62" s="27">
        <f t="shared" si="0"/>
        <v>0</v>
      </c>
      <c r="B62" s="76" t="s">
        <v>59</v>
      </c>
      <c r="D62" s="11"/>
      <c r="E62" s="73"/>
      <c r="F62" s="73"/>
      <c r="G62" s="54"/>
      <c r="H62" s="74"/>
      <c r="I62" s="74"/>
      <c r="J62" s="74"/>
    </row>
    <row r="63" spans="1:11" s="7" customFormat="1" ht="19">
      <c r="A63" s="27">
        <f t="shared" si="0"/>
        <v>0</v>
      </c>
      <c r="B63" s="76" t="s">
        <v>60</v>
      </c>
      <c r="C63" s="77"/>
      <c r="D63" s="73"/>
      <c r="E63" s="73"/>
      <c r="F63" s="73"/>
      <c r="G63" s="54"/>
      <c r="H63" s="74"/>
      <c r="I63" s="74"/>
      <c r="J63" s="74"/>
    </row>
    <row r="64" spans="1:11" s="7" customFormat="1" ht="29.5" customHeight="1">
      <c r="A64" s="27">
        <f t="shared" si="0"/>
        <v>0</v>
      </c>
      <c r="C64" s="73"/>
      <c r="D64" s="73"/>
      <c r="E64" s="73"/>
      <c r="F64" s="73"/>
      <c r="G64" s="54"/>
      <c r="H64" s="74"/>
      <c r="I64" s="74"/>
      <c r="J64" s="74"/>
    </row>
    <row r="65" spans="1:15" s="10" customFormat="1" ht="23.25" customHeight="1">
      <c r="A65" s="27">
        <f t="shared" si="0"/>
        <v>0</v>
      </c>
      <c r="B65" s="78" t="s">
        <v>61</v>
      </c>
      <c r="C65" s="108" t="s">
        <v>99</v>
      </c>
      <c r="D65" s="154">
        <v>8000</v>
      </c>
      <c r="E65" s="79" t="s">
        <v>62</v>
      </c>
      <c r="F65" s="80"/>
      <c r="G65" s="95" t="s">
        <v>63</v>
      </c>
      <c r="H65" s="151">
        <f>D65*F65</f>
        <v>0</v>
      </c>
      <c r="I65" s="96" t="s">
        <v>6</v>
      </c>
      <c r="J65" s="97"/>
      <c r="K65" s="98"/>
      <c r="L65" s="37"/>
      <c r="M65" s="78"/>
    </row>
    <row r="66" spans="1:15" s="10" customFormat="1" ht="23.25" customHeight="1">
      <c r="A66" s="27">
        <f t="shared" si="0"/>
        <v>0</v>
      </c>
      <c r="B66" s="78"/>
      <c r="C66" s="108" t="s">
        <v>100</v>
      </c>
      <c r="D66" s="154">
        <v>10000</v>
      </c>
      <c r="E66" s="79" t="s">
        <v>62</v>
      </c>
      <c r="F66" s="153"/>
      <c r="G66" s="95" t="s">
        <v>101</v>
      </c>
      <c r="H66" s="151">
        <f>D66*F66</f>
        <v>0</v>
      </c>
      <c r="I66" s="96" t="s">
        <v>6</v>
      </c>
      <c r="J66" s="97"/>
      <c r="K66" s="98"/>
      <c r="L66" s="37"/>
      <c r="M66" s="78"/>
    </row>
    <row r="67" spans="1:15" s="10" customFormat="1" ht="6" customHeight="1">
      <c r="A67" s="27">
        <f t="shared" si="0"/>
        <v>0</v>
      </c>
      <c r="B67" s="78"/>
      <c r="C67" s="78"/>
      <c r="D67" s="143"/>
      <c r="E67" s="144"/>
      <c r="F67" s="145"/>
      <c r="G67" s="145"/>
      <c r="H67" s="152"/>
      <c r="I67" s="82"/>
      <c r="J67" s="81"/>
      <c r="K67" s="9"/>
      <c r="L67" s="3"/>
      <c r="M67" s="78"/>
    </row>
    <row r="68" spans="1:15" s="10" customFormat="1" ht="19.75" customHeight="1">
      <c r="A68" s="27">
        <f t="shared" si="0"/>
        <v>0</v>
      </c>
      <c r="B68" s="40"/>
      <c r="C68" s="108" t="s">
        <v>126</v>
      </c>
      <c r="D68" s="146" t="s">
        <v>102</v>
      </c>
      <c r="E68" s="147"/>
      <c r="F68" s="148"/>
      <c r="G68" s="148"/>
      <c r="H68" s="151">
        <f>H65+H66</f>
        <v>0</v>
      </c>
      <c r="I68" s="96" t="s">
        <v>6</v>
      </c>
      <c r="J68" s="83"/>
      <c r="K68" s="83"/>
      <c r="L68" s="83"/>
      <c r="M68" s="83"/>
      <c r="N68" s="83"/>
      <c r="O68" s="83"/>
    </row>
    <row r="69" spans="1:15" s="10" customFormat="1" ht="19.75" customHeight="1">
      <c r="A69" s="27">
        <f t="shared" si="0"/>
        <v>0</v>
      </c>
      <c r="B69" s="40"/>
      <c r="C69" s="40"/>
      <c r="D69" s="24"/>
      <c r="E69" s="83"/>
      <c r="F69" s="81"/>
      <c r="I69" s="83"/>
      <c r="J69" s="83"/>
      <c r="K69" s="83"/>
      <c r="L69" s="83"/>
      <c r="M69" s="83"/>
      <c r="N69" s="83"/>
      <c r="O69" s="83"/>
    </row>
    <row r="70" spans="1:15" s="10" customFormat="1" ht="19.75" customHeight="1">
      <c r="A70" s="27">
        <f t="shared" si="0"/>
        <v>0</v>
      </c>
      <c r="B70" s="78" t="s">
        <v>73</v>
      </c>
      <c r="C70" s="109" t="s">
        <v>98</v>
      </c>
      <c r="D70" s="24"/>
      <c r="E70" s="83"/>
      <c r="F70" s="81"/>
      <c r="I70" s="83"/>
      <c r="J70" s="83"/>
      <c r="K70" s="83"/>
      <c r="L70" s="83"/>
      <c r="M70" s="83"/>
      <c r="N70" s="83"/>
      <c r="O70" s="83"/>
    </row>
    <row r="71" spans="1:15" s="10" customFormat="1" ht="7" customHeight="1">
      <c r="A71" s="27">
        <f t="shared" si="0"/>
        <v>0</v>
      </c>
      <c r="B71" s="78"/>
      <c r="C71" s="109"/>
      <c r="D71" s="24"/>
      <c r="E71" s="83"/>
      <c r="F71" s="81"/>
      <c r="I71" s="83"/>
      <c r="J71" s="83"/>
      <c r="K71" s="83"/>
      <c r="L71" s="83"/>
      <c r="M71" s="83"/>
      <c r="N71" s="83"/>
      <c r="O71" s="83"/>
    </row>
    <row r="72" spans="1:15" s="10" customFormat="1" ht="19.75" customHeight="1">
      <c r="A72" s="27">
        <f t="shared" si="0"/>
        <v>0</v>
      </c>
      <c r="B72" s="40"/>
      <c r="C72" s="110" t="s">
        <v>129</v>
      </c>
      <c r="D72" s="24"/>
      <c r="E72" s="83"/>
      <c r="F72" s="81"/>
      <c r="I72" s="83"/>
      <c r="J72" s="83"/>
      <c r="K72" s="83"/>
      <c r="L72" s="83"/>
      <c r="M72" s="83"/>
      <c r="N72" s="83"/>
      <c r="O72" s="83"/>
    </row>
    <row r="73" spans="1:15" s="10" customFormat="1" ht="19.75" customHeight="1">
      <c r="A73" s="27">
        <f t="shared" si="0"/>
        <v>0</v>
      </c>
      <c r="B73" s="40"/>
      <c r="C73" s="111" t="s">
        <v>74</v>
      </c>
      <c r="D73"/>
      <c r="E73"/>
      <c r="F73" s="81"/>
      <c r="I73" s="83"/>
      <c r="J73" s="83"/>
      <c r="K73" s="83"/>
      <c r="L73" s="83"/>
      <c r="M73" s="83"/>
      <c r="N73" s="83"/>
      <c r="O73" s="83"/>
    </row>
    <row r="74" spans="1:15" s="10" customFormat="1" ht="19.75" customHeight="1">
      <c r="A74" s="27">
        <f t="shared" si="0"/>
        <v>0</v>
      </c>
      <c r="B74" s="84"/>
      <c r="C74" s="84"/>
      <c r="D74" s="85"/>
      <c r="E74" s="85"/>
      <c r="F74" s="85"/>
      <c r="G74" s="85"/>
      <c r="H74" s="85"/>
      <c r="I74" s="85"/>
      <c r="J74" s="41"/>
      <c r="K74" s="41"/>
      <c r="L74" s="41"/>
      <c r="M74" s="41"/>
    </row>
    <row r="75" spans="1:15" s="3" customFormat="1" ht="31.5" customHeight="1">
      <c r="A75" s="27">
        <f t="shared" si="0"/>
        <v>0</v>
      </c>
      <c r="B75" s="78" t="s">
        <v>64</v>
      </c>
      <c r="C75" s="9"/>
      <c r="D75" s="20"/>
      <c r="E75" s="20"/>
      <c r="F75" s="20"/>
      <c r="G75" s="20"/>
      <c r="H75" s="20"/>
      <c r="I75" s="20"/>
      <c r="J75" s="41"/>
      <c r="K75" s="41"/>
      <c r="L75" s="41"/>
    </row>
    <row r="76" spans="1:15" s="10" customFormat="1" ht="29.25" customHeight="1">
      <c r="A76" s="27">
        <f t="shared" si="0"/>
        <v>0</v>
      </c>
      <c r="B76" s="84"/>
      <c r="C76" s="24" t="s">
        <v>65</v>
      </c>
      <c r="D76" s="24" t="s">
        <v>66</v>
      </c>
      <c r="E76" s="24" t="s">
        <v>10</v>
      </c>
      <c r="G76" s="24" t="s">
        <v>67</v>
      </c>
      <c r="H76" s="24" t="s">
        <v>68</v>
      </c>
      <c r="I76" s="24"/>
      <c r="J76" s="41"/>
      <c r="K76" s="41"/>
      <c r="L76" s="41"/>
      <c r="M76" s="83"/>
      <c r="N76" s="83"/>
    </row>
    <row r="77" spans="1:15" s="10" customFormat="1" ht="29.25" customHeight="1">
      <c r="A77" s="27">
        <f t="shared" si="0"/>
        <v>0</v>
      </c>
      <c r="B77" s="100" t="s">
        <v>78</v>
      </c>
      <c r="C77" s="112" t="s">
        <v>11</v>
      </c>
      <c r="D77" s="112" t="s">
        <v>12</v>
      </c>
      <c r="E77" s="113" t="s">
        <v>77</v>
      </c>
      <c r="F77" s="114"/>
      <c r="G77" s="112"/>
      <c r="H77" s="112"/>
      <c r="J77" s="41"/>
      <c r="K77" s="41"/>
      <c r="L77" s="41"/>
      <c r="M77" s="41"/>
    </row>
    <row r="78" spans="1:15" s="3" customFormat="1" ht="17">
      <c r="A78" s="27">
        <f t="shared" si="0"/>
        <v>0</v>
      </c>
      <c r="B78" s="20"/>
      <c r="C78" s="20"/>
      <c r="D78" s="20"/>
      <c r="E78" s="20"/>
      <c r="F78" s="20"/>
      <c r="G78" s="20"/>
      <c r="H78" s="20"/>
      <c r="I78" s="20"/>
      <c r="J78" s="41"/>
      <c r="K78" s="41"/>
      <c r="L78" s="41"/>
    </row>
    <row r="79" spans="1:15" s="3" customFormat="1" ht="44" customHeight="1">
      <c r="A79" s="27">
        <f t="shared" si="0"/>
        <v>0</v>
      </c>
      <c r="B79" s="78" t="s">
        <v>69</v>
      </c>
      <c r="C79" s="112"/>
      <c r="D79" s="86" t="s">
        <v>7</v>
      </c>
      <c r="E79" s="20"/>
      <c r="F79" s="20"/>
      <c r="G79" s="20"/>
      <c r="H79" s="20"/>
      <c r="I79" s="20"/>
      <c r="J79" s="41"/>
      <c r="K79" s="41"/>
      <c r="L79" s="41"/>
    </row>
    <row r="80" spans="1:15" s="10" customFormat="1" ht="26">
      <c r="A80" s="27">
        <f t="shared" si="0"/>
        <v>0</v>
      </c>
      <c r="B80" s="87" t="s">
        <v>70</v>
      </c>
      <c r="D80" s="88"/>
      <c r="E80" s="89"/>
      <c r="F80" s="89"/>
      <c r="G80" s="89"/>
      <c r="H80" s="89"/>
      <c r="I80" s="89"/>
    </row>
    <row r="81" spans="1:10" s="10" customFormat="1" ht="21" customHeight="1">
      <c r="A81" s="27">
        <f t="shared" si="0"/>
        <v>0</v>
      </c>
      <c r="B81" s="87" t="s">
        <v>71</v>
      </c>
      <c r="D81" s="88"/>
      <c r="E81" s="89"/>
      <c r="F81" s="89"/>
      <c r="G81" s="89"/>
      <c r="H81" s="89"/>
      <c r="I81" s="89"/>
    </row>
    <row r="82" spans="1:10" s="3" customFormat="1">
      <c r="A82" s="27">
        <f t="shared" si="0"/>
        <v>0</v>
      </c>
      <c r="B82" s="20"/>
      <c r="C82" s="20"/>
      <c r="D82" s="20"/>
      <c r="E82" s="20"/>
      <c r="F82" s="20"/>
      <c r="G82" s="20"/>
      <c r="H82" s="20"/>
      <c r="I82" s="20"/>
      <c r="J82" s="20"/>
    </row>
    <row r="83" spans="1:10" s="3" customFormat="1">
      <c r="A83" s="16"/>
      <c r="B83" s="20"/>
      <c r="C83" s="20"/>
      <c r="D83" s="20"/>
      <c r="E83" s="20"/>
      <c r="F83" s="20"/>
      <c r="G83" s="20"/>
      <c r="H83" s="20"/>
      <c r="I83" s="20"/>
      <c r="J83" s="20"/>
    </row>
  </sheetData>
  <phoneticPr fontId="19"/>
  <conditionalFormatting sqref="D44 D54">
    <cfRule type="expression" dxfId="1" priority="6" stopIfTrue="1">
      <formula>AND(COUNTIF($D$44:$D$45, D44)+COUNTIF($D$57:$D$58, D44)+COUNTIF($D$47:$D$54, D44)&gt;1,NOT(ISBLANK(D44)))</formula>
    </cfRule>
  </conditionalFormatting>
  <conditionalFormatting sqref="F45:F54">
    <cfRule type="expression" dxfId="0" priority="7" stopIfTrue="1">
      <formula>AND(COUNTIF($F$45:$F$54, F45)+COUNTIF($F$57:$F$58, F45)&gt;1,NOT(ISBLANK(F45)))</formula>
    </cfRule>
  </conditionalFormatting>
  <dataValidations count="6">
    <dataValidation type="list" allowBlank="1" showInputMessage="1" showErrorMessage="1" sqref="E59:E64 D54" xr:uid="{00000000-0002-0000-0000-000000000000}">
      <formula1>"学生,監督,コーチ,OB,,その他(選手親族等)"</formula1>
    </dataValidation>
    <dataValidation type="list" allowBlank="1" showInputMessage="1" showErrorMessage="1" sqref="F45:F54 F37:F41" xr:uid="{00000000-0002-0000-0000-000001000000}">
      <formula1>"Ｍ,Ｆ,その他"</formula1>
    </dataValidation>
    <dataValidation type="list" allowBlank="1" showInputMessage="1" showErrorMessage="1" sqref="E48:E53 E45:E46 E37 E39:E41" xr:uid="{00000000-0002-0000-0000-000002000000}">
      <formula1>"日本スポーツ協会,JCFチームアテンダント,JCF審判ライセンス,競技者,UCIコーチライセンス,なし"</formula1>
    </dataValidation>
    <dataValidation type="list" allowBlank="1" showInputMessage="1" showErrorMessage="1" sqref="D37:D41 D45:D53 D57:D58" xr:uid="{00000000-0002-0000-0000-000003000000}">
      <formula1>"学生,監督,コーチ,OB・OG,その他(選手親族等)"</formula1>
    </dataValidation>
    <dataValidation type="list" showInputMessage="1" showErrorMessage="1" sqref="J14:K32 M14:P32 R14:U32" xr:uid="{00000000-0002-0000-0000-000004000000}">
      <formula1>"○,　"</formula1>
    </dataValidation>
    <dataValidation type="list" allowBlank="1" showInputMessage="1" showErrorMessage="1" sqref="L14:L32 Q14:Q32 V14:V32" xr:uid="{00000000-0002-0000-0000-000005000000}">
      <formula1>"○,　"</formula1>
    </dataValidation>
  </dataValidations>
  <hyperlinks>
    <hyperlink ref="C60" r:id="rId1" xr:uid="{00000000-0004-0000-0000-000000000000}"/>
  </hyperlinks>
  <pageMargins left="0.19685039370078741" right="0.19685039370078741" top="0.19685039370078741" bottom="0.19685039370078741" header="0.19685039370078741" footer="0.39370078740157483"/>
  <pageSetup paperSize="9" scale="25"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workbookViewId="0">
      <selection activeCell="B11" sqref="B11"/>
    </sheetView>
  </sheetViews>
  <sheetFormatPr baseColWidth="10" defaultColWidth="8.83203125" defaultRowHeight="14"/>
  <cols>
    <col min="2" max="2" width="123.33203125" customWidth="1"/>
  </cols>
  <sheetData>
    <row r="5" spans="2:7" ht="13" customHeight="1">
      <c r="B5" s="12"/>
      <c r="C5" s="12"/>
      <c r="D5" s="12"/>
      <c r="E5" s="12"/>
      <c r="F5" s="12"/>
      <c r="G5" s="12"/>
    </row>
    <row r="6" spans="2:7" ht="13" customHeight="1">
      <c r="B6" s="12"/>
      <c r="C6" s="12"/>
      <c r="D6" s="12"/>
      <c r="E6" s="12"/>
      <c r="F6" s="12"/>
      <c r="G6" s="12"/>
    </row>
    <row r="7" spans="2:7" ht="13" customHeight="1">
      <c r="B7" s="12"/>
      <c r="C7" s="12"/>
      <c r="D7" s="12"/>
      <c r="E7" s="12"/>
      <c r="F7" s="12"/>
      <c r="G7" s="12"/>
    </row>
    <row r="8" spans="2:7" ht="9" customHeight="1">
      <c r="B8" s="12"/>
      <c r="C8" s="12"/>
      <c r="D8" s="12"/>
      <c r="E8" s="12"/>
      <c r="F8" s="12"/>
      <c r="G8" s="12"/>
    </row>
    <row r="9" spans="2:7" ht="117.5" customHeight="1">
      <c r="B9" s="13" t="s">
        <v>89</v>
      </c>
      <c r="C9" s="12"/>
      <c r="D9" s="12"/>
      <c r="E9" s="12"/>
      <c r="F9" s="12"/>
      <c r="G9" s="12"/>
    </row>
    <row r="10" spans="2:7" ht="26.5" customHeight="1">
      <c r="B10" s="12"/>
      <c r="C10" s="12"/>
      <c r="D10" s="12"/>
      <c r="E10" s="12"/>
      <c r="F10" s="12"/>
      <c r="G10" s="12"/>
    </row>
    <row r="11" spans="2:7" ht="206.25" customHeight="1">
      <c r="B11" s="12" t="s">
        <v>134</v>
      </c>
      <c r="C11" s="12"/>
      <c r="D11" s="12"/>
      <c r="E11" s="12"/>
      <c r="F11" s="12"/>
      <c r="G11" s="12"/>
    </row>
    <row r="12" spans="2:7" ht="26.5" customHeight="1">
      <c r="B12" s="12"/>
      <c r="C12" s="12"/>
      <c r="D12" s="12"/>
      <c r="E12" s="12"/>
      <c r="F12" s="12"/>
      <c r="G12" s="12"/>
    </row>
    <row r="13" spans="2:7" ht="26.5" customHeight="1">
      <c r="B13" s="164"/>
      <c r="C13" s="164"/>
      <c r="D13" s="164"/>
      <c r="E13" s="164"/>
      <c r="F13" s="164"/>
      <c r="G13" s="164"/>
    </row>
    <row r="14" spans="2:7" ht="26.5" customHeight="1">
      <c r="B14" s="164"/>
      <c r="C14" s="164"/>
      <c r="D14" s="164"/>
      <c r="E14" s="164"/>
      <c r="F14" s="164"/>
      <c r="G14" s="164"/>
    </row>
    <row r="15" spans="2:7" ht="13" customHeight="1">
      <c r="B15" s="164"/>
      <c r="C15" s="164"/>
      <c r="D15" s="164"/>
      <c r="E15" s="164"/>
      <c r="F15" s="164"/>
      <c r="G15" s="164"/>
    </row>
    <row r="16" spans="2:7" ht="13" customHeight="1">
      <c r="B16" s="164"/>
      <c r="C16" s="164"/>
      <c r="D16" s="164"/>
      <c r="E16" s="164"/>
      <c r="F16" s="164"/>
      <c r="G16" s="164"/>
    </row>
  </sheetData>
  <mergeCells count="1">
    <mergeCell ref="B13:G16"/>
  </mergeCells>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24東日本トラック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3CJJ4207</cp:lastModifiedBy>
  <cp:lastPrinted>2024-03-26T14:25:00Z</cp:lastPrinted>
  <dcterms:created xsi:type="dcterms:W3CDTF">2012-04-08T12:30:57Z</dcterms:created>
  <dcterms:modified xsi:type="dcterms:W3CDTF">2025-04-01T11:14:41Z</dcterms:modified>
</cp:coreProperties>
</file>