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7DAE7099-7185-4322-8154-593E0775707A}" xr6:coauthVersionLast="47" xr6:coauthVersionMax="47" xr10:uidLastSave="{00000000-0000-0000-0000-000000000000}"/>
  <bookViews>
    <workbookView xWindow="-110" yWindow="-110" windowWidth="19420" windowHeight="10300" xr2:uid="{00000000-000D-0000-FFFF-FFFF00000000}"/>
  </bookViews>
  <sheets>
    <sheet name="JICFカップ女子" sheetId="1" r:id="rId1"/>
    <sheet name="カメラ" sheetId="2" r:id="rId2"/>
  </sheets>
  <definedNames>
    <definedName name="_xlnm._FilterDatabase" localSheetId="0" hidden="1">JICFカップ女子!#REF!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5" i="1"/>
  <c r="H50" i="1"/>
  <c r="H49" i="1"/>
</calcChain>
</file>

<file path=xl/sharedStrings.xml><?xml version="1.0" encoding="utf-8"?>
<sst xmlns="http://schemas.openxmlformats.org/spreadsheetml/2006/main" count="111" uniqueCount="102">
  <si>
    <t>No.</t>
    <phoneticPr fontId="19"/>
  </si>
  <si>
    <t>学年</t>
    <rPh sb="0" eb="2">
      <t>ガクネン</t>
    </rPh>
    <phoneticPr fontId="19"/>
  </si>
  <si>
    <t>登録車連</t>
    <rPh sb="0" eb="2">
      <t>トウロク</t>
    </rPh>
    <rPh sb="2" eb="3">
      <t>シャ</t>
    </rPh>
    <rPh sb="3" eb="4">
      <t>レン</t>
    </rPh>
    <phoneticPr fontId="19"/>
  </si>
  <si>
    <t>PR</t>
    <phoneticPr fontId="19"/>
  </si>
  <si>
    <t>RR</t>
    <phoneticPr fontId="19"/>
  </si>
  <si>
    <t>48MU1234567</t>
    <phoneticPr fontId="19"/>
  </si>
  <si>
    <t>東京</t>
    <rPh sb="0" eb="2">
      <t>トウキョウ</t>
    </rPh>
    <phoneticPr fontId="19"/>
  </si>
  <si>
    <t>○</t>
  </si>
  <si>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</si>
  <si>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</si>
  <si>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</si>
  <si>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</si>
  <si>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</si>
  <si>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</si>
  <si>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</si>
  <si>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　オープン参加者は大会当日、悪天候の場合等に出場確認をするために本人の電話番号を記入ください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rPh sb="143" eb="145">
      <t>バアイ</t>
    </rPh>
    <rPh sb="145" eb="146">
      <t>トウ</t>
    </rPh>
    <rPh sb="147" eb="149">
      <t>シュツジョウ</t>
    </rPh>
    <rPh sb="160" eb="162">
      <t>デンワ</t>
    </rPh>
    <rPh sb="162" eb="164">
      <t>バンゴウ</t>
    </rPh>
    <rPh sb="165" eb="167">
      <t>キニュウ</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</si>
  <si>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</si>
  <si>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</si>
  <si>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記入者氏名　　　  　　                 　     　　　　　　　　　　　　　　　    　　　</t>
    <rPh sb="0" eb="2">
      <t>キニュウ</t>
    </rPh>
    <rPh sb="2" eb="3">
      <t>シャ</t>
    </rPh>
    <rPh sb="3" eb="5">
      <t>シメイ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</si>
  <si>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</si>
  <si>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</si>
  <si>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</si>
  <si>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</si>
  <si>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オープン参加者　当日緊急連絡先電話番号   　     　　　　　　　　　　　　　　　    　　　</t>
    <rPh sb="4" eb="7">
      <t>サンカシャ</t>
    </rPh>
    <rPh sb="8" eb="10">
      <t>トウジツ</t>
    </rPh>
    <rPh sb="10" eb="12">
      <t>キンキュウ</t>
    </rPh>
    <rPh sb="12" eb="15">
      <t>レンラクサキ</t>
    </rPh>
    <rPh sb="15" eb="17">
      <t>デンワ</t>
    </rPh>
    <rPh sb="17" eb="19">
      <t>バンゴウ</t>
    </rPh>
    <phoneticPr fontId="19"/>
  </si>
  <si>
    <t>セーフティ・ライド研修会受講実績</t>
    <rPh sb="9" eb="12">
      <t>ケンシュウカイ</t>
    </rPh>
    <rPh sb="12" eb="16">
      <t>ジュコウジッセキ</t>
    </rPh>
    <phoneticPr fontId="19"/>
  </si>
  <si>
    <t>名前〔漢字）</t>
    <rPh sb="0" eb="2">
      <t>ナマエ</t>
    </rPh>
    <rPh sb="2" eb="5">
      <t>（カンジ</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</si>
  <si>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</si>
  <si>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</si>
  <si>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</si>
  <si>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</si>
  <si>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</si>
  <si>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</si>
  <si>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</si>
  <si>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</si>
  <si>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</si>
  <si>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</si>
  <si>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</si>
  <si>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</si>
  <si>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</si>
  <si>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</si>
  <si>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</si>
  <si>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</si>
  <si>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</si>
  <si>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</si>
  <si>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t>ライセンス番号</t>
    <rPh sb="5" eb="7">
      <t>バンゴウ</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</si>
  <si>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</si>
  <si>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</si>
  <si>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</si>
  <si>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</si>
  <si>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</si>
  <si>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</si>
  <si>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</si>
  <si>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</si>
  <si>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</si>
  <si>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</si>
  <si>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</si>
  <si>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</si>
  <si>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Ｆ</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</si>
  <si>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</si>
  <si>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</si>
  <si>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</si>
  <si>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</si>
  <si>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</si>
  <si>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</si>
  <si>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</si>
  <si>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</si>
  <si>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</si>
  <si>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</si>
  <si>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</si>
  <si>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</si>
  <si>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</si>
  <si>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</si>
  <si>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</si>
  <si>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</si>
  <si>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</si>
  <si>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</si>
  <si>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</si>
  <si>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t>
  </si>
  <si>
    <t>2023jicf.championship@gmail.com</t>
    <phoneticPr fontId="19"/>
  </si>
  <si>
    <t>◎　参加料振込先</t>
    <rPh sb="2" eb="5">
      <t>サンカリョウ</t>
    </rPh>
    <rPh sb="5" eb="8">
      <t>フリコミサキ</t>
    </rPh>
    <phoneticPr fontId="19"/>
  </si>
  <si>
    <t>長野県労働金庫  諏訪湖支店  普通口座９６８６１６５　 口座名義  日本学生自転車競技連盟</t>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</si>
  <si>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</si>
  <si>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</si>
  <si>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</si>
  <si>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</si>
  <si>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学連登記女子選手1名につき</t>
    <rPh sb="0" eb="2">
      <t>ガクレン</t>
    </rPh>
    <rPh sb="2" eb="4">
      <t>トウキ</t>
    </rPh>
    <rPh sb="4" eb="6">
      <t>ジョシ</t>
    </rPh>
    <rPh sb="6" eb="8">
      <t>センシュ</t>
    </rPh>
    <rPh sb="9" eb="10">
      <t>メイ</t>
    </rPh>
    <phoneticPr fontId="19"/>
  </si>
  <si>
    <t>オープン参加女子選手1名につき</t>
    <rPh sb="4" eb="6">
      <t>サンカ</t>
    </rPh>
    <rPh sb="6" eb="8">
      <t>ジョシ</t>
    </rPh>
    <rPh sb="8" eb="10">
      <t>センシュ</t>
    </rPh>
    <rPh sb="11" eb="12">
      <t>メイ</t>
    </rPh>
    <phoneticPr fontId="19"/>
  </si>
  <si>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9"/>
  </si>
  <si>
    <t>保有するライセンス（申請中含）</t>
    <rPh sb="0" eb="2">
      <t>ホユウ</t>
    </rPh>
    <rPh sb="10" eb="13">
      <t>シンセイチュウ</t>
    </rPh>
    <rPh sb="13" eb="14">
      <t>フク</t>
    </rPh>
    <phoneticPr fontId="81"/>
  </si>
  <si>
    <t>銀行口座</t>
    <rPh sb="0" eb="2">
      <t>ギンコウ</t>
    </rPh>
    <rPh sb="2" eb="4">
      <t>コウザ</t>
    </rPh>
    <phoneticPr fontId="19"/>
  </si>
  <si>
    <t>UCI　ID</t>
    <phoneticPr fontId="19"/>
  </si>
  <si>
    <t>　　参加確認　　○＝参加、×＝不参加</t>
    <rPh sb="2" eb="4">
      <t>サンカ</t>
    </rPh>
    <rPh sb="4" eb="6">
      <t>カクニン</t>
    </rPh>
    <rPh sb="10" eb="12">
      <t>サンカ</t>
    </rPh>
    <rPh sb="15" eb="18">
      <t>フサンカ</t>
    </rPh>
    <phoneticPr fontId="19"/>
  </si>
  <si>
    <t>送金名義人は、学連チームは先頭に大会コード　０４１２　を付し、その後にXX大学と記入のこと。</t>
    <rPh sb="7" eb="9">
      <t>ガクレン</t>
    </rPh>
    <rPh sb="13" eb="15">
      <t>セントウ</t>
    </rPh>
    <rPh sb="16" eb="18">
      <t>タイカイ</t>
    </rPh>
    <rPh sb="28" eb="29">
      <t>フ</t>
    </rPh>
    <rPh sb="33" eb="34">
      <t>アト</t>
    </rPh>
    <rPh sb="40" eb="42">
      <t>キニュウ</t>
    </rPh>
    <phoneticPr fontId="19"/>
  </si>
  <si>
    <t>オープン参加選手は先頭に　０４１２　を付し、その後に個人名を記入のこと。</t>
    <rPh sb="4" eb="6">
      <t>サンカ</t>
    </rPh>
    <rPh sb="6" eb="8">
      <t>センシュ</t>
    </rPh>
    <rPh sb="9" eb="11">
      <t>セントウ</t>
    </rPh>
    <rPh sb="19" eb="20">
      <t>フ</t>
    </rPh>
    <rPh sb="24" eb="25">
      <t>アト</t>
    </rPh>
    <rPh sb="26" eb="29">
      <t>コジンメイ</t>
    </rPh>
    <rPh sb="30" eb="32">
      <t>キニュウ</t>
    </rPh>
    <phoneticPr fontId="19"/>
  </si>
  <si>
    <t>第26回 JICFカップ 女子オープン トラック＆ロードレース大会　エントリー用紙 / 2025.4.12・13</t>
    <rPh sb="39" eb="41">
      <t>ヨウシ</t>
    </rPh>
    <phoneticPr fontId="19"/>
  </si>
  <si>
    <t>学連/オープン</t>
    <rPh sb="0" eb="2">
      <t>ガクレn</t>
    </rPh>
    <phoneticPr fontId="19"/>
  </si>
  <si>
    <t>○</t>
    <phoneticPr fontId="19"/>
  </si>
  <si>
    <t>1kmTT</t>
    <phoneticPr fontId="19"/>
  </si>
  <si>
    <t>4kmIP</t>
    <phoneticPr fontId="19"/>
  </si>
  <si>
    <t>200m</t>
    <phoneticPr fontId="19"/>
  </si>
  <si>
    <t>学連</t>
  </si>
  <si>
    <t xml:space="preserve"> 2024年4月1日(火)17時</t>
    <rPh sb="11" eb="12">
      <t xml:space="preserve">ヒ </t>
    </rPh>
    <rPh sb="15" eb="16">
      <t>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</si>
</sst>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s>
  <cellStyleXfs count="87">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cellStyleXfs>
  <cellXfs count="137">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5" xfId="0" applyFont="1" applyBorder="1" applyAlignment="1">
      <alignment vertical="center"/>
    </xf>
    <xf numFmtId="0" fontId="59" fillId="0" borderId="17" xfId="0" applyFont="1" applyBorder="1" applyAlignment="1">
      <alignment vertic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shrinkToFit="1"/>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6" xfId="0" applyFont="1" applyBorder="1" applyAlignment="1">
      <alignment vertical="center"/>
    </xf>
    <xf numFmtId="0" fontId="65" fillId="0" borderId="16"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14" fontId="39" fillId="17" borderId="12"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2" fillId="0" borderId="10" xfId="0" applyFont="1" applyBorder="1" applyAlignment="1">
      <alignment vertical="center"/>
    </xf>
    <xf numFmtId="0" fontId="61" fillId="0" borderId="0" xfId="0" applyFont="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69" fillId="17" borderId="12" xfId="0" applyFont="1" applyFill="1" applyBorder="1" applyAlignment="1">
      <alignment horizontal="center" vertical="center" wrapText="1"/>
    </xf>
    <xf numFmtId="0" fontId="46" fillId="0" borderId="19"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176" fontId="74" fillId="0" borderId="13" xfId="0" applyNumberFormat="1" applyFont="1" applyBorder="1" applyAlignment="1">
      <alignment horizontal="center" vertical="center" shrinkToFit="1"/>
    </xf>
    <xf numFmtId="0" fontId="37" fillId="0" borderId="0" xfId="0" applyFont="1" applyAlignment="1">
      <alignment vertical="center"/>
    </xf>
    <xf numFmtId="0" fontId="27" fillId="0" borderId="0" xfId="0" applyFont="1" applyAlignment="1">
      <alignment horizontal="right" vertical="center"/>
    </xf>
    <xf numFmtId="0" fontId="33" fillId="0" borderId="0" xfId="0" applyFont="1" applyAlignment="1">
      <alignment horizontal="center" vertical="center"/>
    </xf>
    <xf numFmtId="0" fontId="22" fillId="0" borderId="0" xfId="0" applyFont="1" applyAlignment="1">
      <alignment horizontal="center"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24" fillId="17" borderId="10" xfId="0" applyFont="1" applyFill="1"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22" fillId="0" borderId="10" xfId="0" applyFont="1" applyBorder="1" applyAlignment="1">
      <alignment vertical="center" shrinkToFit="1"/>
    </xf>
    <xf numFmtId="0" fontId="59" fillId="0" borderId="10" xfId="0" applyFont="1" applyBorder="1" applyAlignment="1">
      <alignment horizontal="left" vertical="center" wrapText="1"/>
    </xf>
    <xf numFmtId="0" fontId="76" fillId="0" borderId="18" xfId="0" applyFont="1" applyBorder="1" applyAlignment="1">
      <alignment horizontal="center"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20" xfId="86" applyFont="1" applyFill="1" applyBorder="1" applyAlignment="1" applyProtection="1">
      <alignment horizontal="center" vertical="center"/>
    </xf>
    <xf numFmtId="0" fontId="27" fillId="0" borderId="13" xfId="0" applyFont="1" applyBorder="1" applyAlignment="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22"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21" xfId="0" applyFont="1" applyBorder="1" applyAlignment="1">
      <alignment vertical="center"/>
    </xf>
    <xf numFmtId="0" fontId="0" fillId="0" borderId="16" xfId="0" applyBorder="1" applyAlignment="1">
      <alignment vertical="center"/>
    </xf>
    <xf numFmtId="0" fontId="23" fillId="17" borderId="10" xfId="0" applyFont="1" applyFill="1" applyBorder="1" applyAlignment="1">
      <alignment horizontal="center" vertical="center"/>
    </xf>
    <xf numFmtId="0" fontId="59" fillId="0" borderId="12" xfId="0" applyFont="1" applyBorder="1" applyAlignment="1">
      <alignment horizontal="left" vertical="center" wrapText="1"/>
    </xf>
    <xf numFmtId="0" fontId="22" fillId="0" borderId="12" xfId="0" applyFont="1" applyBorder="1" applyAlignment="1">
      <alignment vertical="center" shrinkToFit="1"/>
    </xf>
    <xf numFmtId="0" fontId="23" fillId="0" borderId="0" xfId="0" applyFont="1"/>
    <xf numFmtId="0" fontId="0" fillId="0" borderId="10" xfId="0" applyBorder="1" applyAlignment="1">
      <alignment vertical="center"/>
    </xf>
    <xf numFmtId="0" fontId="76" fillId="0" borderId="10" xfId="0" applyFont="1" applyBorder="1" applyAlignment="1">
      <alignment horizontal="center" vertical="center" wrapText="1"/>
    </xf>
    <xf numFmtId="0" fontId="31" fillId="0" borderId="18" xfId="0" applyFont="1" applyBorder="1" applyAlignment="1">
      <alignment vertical="center"/>
    </xf>
    <xf numFmtId="0" fontId="23" fillId="0" borderId="0" xfId="0" applyFont="1" applyAlignment="1">
      <alignment horizontal="left" vertical="center" wrapText="1"/>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444500</xdr:colOff>
          <xdr:row>4</xdr:row>
          <xdr:rowOff>12700</xdr:rowOff>
        </xdr:from>
        <xdr:to>
          <xdr:col>8</xdr:col>
          <xdr:colOff>234279</xdr:colOff>
          <xdr:row>8</xdr:row>
          <xdr:rowOff>25124</xdr:rowOff>
        </xdr:to>
        <xdr:pic>
          <xdr:nvPicPr>
            <xdr:cNvPr id="2" name="図 1">
              <a:extLst>
                <a:ext uri="{FF2B5EF4-FFF2-40B4-BE49-F238E27FC236}">
                  <a16:creationId xmlns:a16="http://schemas.microsoft.com/office/drawing/2014/main" id="{70A4461D-2588-A88C-B1DA-4B9AB109074B}"/>
                </a:ext>
              </a:extLst>
            </xdr:cNvPr>
            <xdr:cNvPicPr>
              <a:picLocks noChangeAspect="1" noChangeArrowheads="1"/>
              <a:extLst>
                <a:ext uri="{84589F7E-364E-4C9E-8A38-B11213B215E9}">
                  <a14:cameraTool cellRange="カメラ!$B$9" spid="_x0000_s1168"/>
                </a:ext>
              </a:extLst>
            </xdr:cNvPicPr>
          </xdr:nvPicPr>
          <xdr:blipFill>
            <a:blip xmlns:r="http://schemas.openxmlformats.org/officeDocument/2006/relationships" r:embed="rId1"/>
            <a:srcRect/>
            <a:stretch>
              <a:fillRect/>
            </a:stretch>
          </xdr:blipFill>
          <xdr:spPr bwMode="auto">
            <a:xfrm>
              <a:off x="5336761" y="1106004"/>
              <a:ext cx="7118350" cy="14922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8"/>
  <sheetViews>
    <sheetView tabSelected="1" zoomScaleNormal="100" workbookViewId="0"/>
  </sheetViews>
  <sheetFormatPr defaultColWidth="13" defaultRowHeight="13"/>
  <cols>
    <col min="1" max="1" width="9.36328125" customWidth="1"/>
    <col min="2" max="2" width="21.1796875" style="2" customWidth="1"/>
    <col min="3" max="3" width="39.6328125" style="2" customWidth="1"/>
    <col min="4" max="4" width="27.1796875" style="2" customWidth="1"/>
    <col min="5" max="5" width="28.1796875" style="2" customWidth="1"/>
    <col min="6" max="6" width="9.453125" style="2" customWidth="1"/>
    <col min="7" max="8" width="20.1796875" style="2" customWidth="1"/>
    <col min="9" max="9" width="7.453125" style="2" customWidth="1"/>
    <col min="10" max="13" width="7.453125" customWidth="1"/>
    <col min="14" max="14" width="14.81640625" customWidth="1"/>
    <col min="15" max="15" width="15.81640625" customWidth="1"/>
    <col min="16" max="17" width="14.81640625" customWidth="1"/>
  </cols>
  <sheetData>
    <row r="1" spans="1:20" s="3" customFormat="1" ht="28" customHeight="1">
      <c r="A1" s="16"/>
      <c r="B1" s="17" t="s">
        <v>16</v>
      </c>
      <c r="C1" s="17"/>
      <c r="D1" s="18"/>
      <c r="E1" s="18"/>
      <c r="F1" s="18"/>
      <c r="G1" s="18"/>
      <c r="H1" s="19"/>
      <c r="I1" s="20"/>
      <c r="J1" s="20"/>
    </row>
    <row r="2" spans="1:20" s="3" customFormat="1">
      <c r="A2" s="16"/>
      <c r="B2" s="20"/>
      <c r="C2" s="20"/>
      <c r="D2" s="20"/>
      <c r="E2" s="20"/>
      <c r="F2" s="20"/>
      <c r="G2" s="20"/>
      <c r="H2" s="20"/>
      <c r="I2" s="20"/>
      <c r="J2" s="20"/>
    </row>
    <row r="3" spans="1:20" ht="31.5">
      <c r="B3" s="21" t="s">
        <v>94</v>
      </c>
      <c r="C3" s="22"/>
      <c r="D3" s="22"/>
      <c r="E3" s="22"/>
      <c r="F3" s="22"/>
      <c r="G3" s="22"/>
      <c r="H3" s="22"/>
      <c r="I3" s="22"/>
      <c r="J3" s="102"/>
      <c r="K3" s="3"/>
      <c r="L3" s="3"/>
      <c r="M3" s="14"/>
      <c r="N3" s="1"/>
      <c r="O3" s="1"/>
      <c r="P3" s="1"/>
    </row>
    <row r="4" spans="1:20" ht="14" customHeight="1">
      <c r="B4" s="15"/>
      <c r="C4" s="14"/>
      <c r="D4" s="14"/>
      <c r="E4" s="14"/>
      <c r="F4" s="14"/>
      <c r="G4" s="14"/>
      <c r="H4" s="14"/>
      <c r="I4" s="14"/>
      <c r="J4" s="14"/>
      <c r="K4" s="14"/>
      <c r="L4" s="14"/>
      <c r="M4" s="14"/>
      <c r="N4" s="1"/>
      <c r="O4" s="1"/>
      <c r="P4" s="1"/>
    </row>
    <row r="5" spans="1:20" s="3" customFormat="1" ht="29.25" customHeight="1">
      <c r="A5" s="27">
        <f>$C$5</f>
        <v>0</v>
      </c>
      <c r="B5" s="23" t="s">
        <v>17</v>
      </c>
      <c r="C5" s="113"/>
      <c r="D5" s="24"/>
      <c r="E5" s="25"/>
      <c r="G5" s="20"/>
      <c r="H5" s="26"/>
      <c r="I5" s="26"/>
      <c r="J5" s="26"/>
      <c r="K5" s="26"/>
      <c r="L5" s="5"/>
      <c r="M5" s="6"/>
      <c r="N5" s="6"/>
      <c r="O5" s="6"/>
      <c r="P5" s="6"/>
      <c r="Q5" s="6"/>
      <c r="R5" s="6"/>
    </row>
    <row r="6" spans="1:20" s="3" customFormat="1" ht="29.25" customHeight="1">
      <c r="A6" s="27">
        <f t="shared" ref="A6:A67" si="0">$C$5</f>
        <v>0</v>
      </c>
      <c r="B6" s="28" t="s">
        <v>18</v>
      </c>
      <c r="C6" s="113"/>
      <c r="D6" s="24"/>
      <c r="E6" s="25"/>
      <c r="F6" s="26"/>
      <c r="G6" s="20"/>
      <c r="H6" s="26"/>
      <c r="I6" s="26"/>
      <c r="J6" s="26"/>
      <c r="K6" s="26"/>
      <c r="L6" s="5"/>
      <c r="M6" s="6"/>
      <c r="N6" s="6"/>
      <c r="O6" s="6"/>
      <c r="P6" s="6"/>
      <c r="Q6" s="6"/>
      <c r="R6" s="6"/>
    </row>
    <row r="7" spans="1:20" s="3" customFormat="1" ht="29.25" customHeight="1">
      <c r="A7" s="27">
        <f t="shared" si="0"/>
        <v>0</v>
      </c>
      <c r="B7" s="23" t="s">
        <v>19</v>
      </c>
      <c r="C7" s="133"/>
      <c r="D7" s="24"/>
      <c r="F7" s="26"/>
      <c r="G7" s="26"/>
      <c r="H7" s="26"/>
      <c r="I7" s="26"/>
      <c r="J7" s="26"/>
      <c r="K7" s="26"/>
      <c r="L7" s="5"/>
      <c r="M7" s="6"/>
      <c r="N7" s="6"/>
      <c r="O7" s="6"/>
      <c r="P7" s="6"/>
      <c r="Q7" s="6"/>
      <c r="R7" s="6"/>
    </row>
    <row r="8" spans="1:20" s="3" customFormat="1" ht="29.25" customHeight="1">
      <c r="A8" s="27">
        <f t="shared" si="0"/>
        <v>0</v>
      </c>
      <c r="B8" s="23" t="s">
        <v>20</v>
      </c>
      <c r="C8" s="113"/>
      <c r="D8" s="24"/>
      <c r="E8" s="24"/>
      <c r="F8" s="26"/>
      <c r="G8" s="26"/>
      <c r="H8" s="26"/>
      <c r="I8" s="26"/>
      <c r="J8" s="26"/>
      <c r="K8" s="26"/>
      <c r="L8" s="5"/>
      <c r="M8" s="6"/>
      <c r="N8" s="6"/>
      <c r="O8" s="6"/>
      <c r="P8" s="6"/>
      <c r="Q8" s="6"/>
      <c r="R8" s="6"/>
    </row>
    <row r="9" spans="1:20" s="3" customFormat="1" ht="29.25" customHeight="1">
      <c r="A9" s="27">
        <f t="shared" si="0"/>
        <v>0</v>
      </c>
      <c r="B9" s="29" t="s">
        <v>21</v>
      </c>
      <c r="C9" s="113"/>
      <c r="D9" s="24"/>
      <c r="E9" s="30"/>
      <c r="F9" s="26"/>
      <c r="G9" s="26"/>
      <c r="H9" s="26"/>
      <c r="I9" s="26"/>
      <c r="J9" s="26"/>
      <c r="K9" s="26"/>
      <c r="L9" s="5"/>
      <c r="M9" s="6"/>
      <c r="N9" s="6"/>
      <c r="O9" s="6"/>
      <c r="P9" s="6"/>
      <c r="Q9" s="6"/>
      <c r="R9" s="6"/>
    </row>
    <row r="10" spans="1:20" s="3" customFormat="1" ht="29.25" customHeight="1">
      <c r="A10" s="27">
        <f t="shared" si="0"/>
        <v>0</v>
      </c>
      <c r="B10" s="23" t="s">
        <v>22</v>
      </c>
      <c r="C10" s="113"/>
      <c r="D10" s="20"/>
      <c r="E10" s="24"/>
      <c r="F10" s="24"/>
      <c r="G10" s="24"/>
      <c r="H10" s="24"/>
      <c r="I10" s="24"/>
      <c r="J10" s="24"/>
      <c r="K10" s="24"/>
      <c r="L10" s="4"/>
      <c r="M10" s="4"/>
      <c r="N10" s="5"/>
      <c r="O10" s="5"/>
      <c r="P10" s="6"/>
      <c r="Q10" s="6"/>
      <c r="R10" s="6"/>
      <c r="S10" s="6"/>
      <c r="T10" s="6"/>
    </row>
    <row r="11" spans="1:20" s="3" customFormat="1" ht="29" customHeight="1">
      <c r="A11" s="27">
        <f t="shared" si="0"/>
        <v>0</v>
      </c>
      <c r="B11" s="29" t="s">
        <v>23</v>
      </c>
      <c r="C11" s="113"/>
      <c r="D11" s="4"/>
      <c r="E11" s="4"/>
      <c r="F11" s="4"/>
      <c r="G11" s="4"/>
      <c r="H11" s="4"/>
      <c r="I11" s="4"/>
      <c r="J11" s="24"/>
      <c r="K11" s="4"/>
      <c r="L11" s="4"/>
      <c r="M11" s="4"/>
      <c r="N11" s="5"/>
      <c r="O11" s="5"/>
      <c r="P11" s="6"/>
      <c r="Q11" s="6"/>
      <c r="R11" s="6"/>
      <c r="S11" s="6"/>
      <c r="T11" s="6"/>
    </row>
    <row r="12" spans="1:20" s="3" customFormat="1" ht="18.75" customHeight="1">
      <c r="A12" s="27">
        <f t="shared" si="0"/>
        <v>0</v>
      </c>
      <c r="J12" s="32" t="s">
        <v>91</v>
      </c>
      <c r="K12" s="97"/>
      <c r="L12" s="97"/>
      <c r="M12" s="97"/>
      <c r="N12" s="98"/>
      <c r="O12" s="128"/>
      <c r="P12" s="32" t="s">
        <v>24</v>
      </c>
      <c r="Q12" s="33"/>
    </row>
    <row r="13" spans="1:20" s="39" customFormat="1" ht="20.5" customHeight="1">
      <c r="A13" s="27">
        <f t="shared" si="0"/>
        <v>0</v>
      </c>
      <c r="B13" s="34" t="s">
        <v>0</v>
      </c>
      <c r="C13" s="34" t="s">
        <v>25</v>
      </c>
      <c r="D13" s="34" t="s">
        <v>26</v>
      </c>
      <c r="E13" s="35" t="s">
        <v>27</v>
      </c>
      <c r="F13" s="34" t="s">
        <v>1</v>
      </c>
      <c r="G13" s="36" t="s">
        <v>28</v>
      </c>
      <c r="H13" s="36" t="s">
        <v>90</v>
      </c>
      <c r="I13" s="37" t="s">
        <v>2</v>
      </c>
      <c r="J13" s="96" t="s">
        <v>99</v>
      </c>
      <c r="K13" s="96" t="s">
        <v>97</v>
      </c>
      <c r="L13" s="96" t="s">
        <v>98</v>
      </c>
      <c r="M13" s="96" t="s">
        <v>3</v>
      </c>
      <c r="N13" s="96" t="s">
        <v>4</v>
      </c>
      <c r="O13" s="129" t="s">
        <v>95</v>
      </c>
      <c r="P13" s="38" t="s">
        <v>29</v>
      </c>
      <c r="Q13" s="38" t="s">
        <v>30</v>
      </c>
    </row>
    <row r="14" spans="1:20" s="42" customFormat="1" ht="24" customHeight="1">
      <c r="A14" s="27">
        <f t="shared" si="0"/>
        <v>0</v>
      </c>
      <c r="B14" s="40" t="s">
        <v>31</v>
      </c>
      <c r="C14" s="41"/>
      <c r="D14" s="41"/>
      <c r="E14" s="41"/>
      <c r="F14" s="41"/>
      <c r="G14" s="41"/>
      <c r="H14" s="41"/>
      <c r="I14" s="41"/>
      <c r="J14" s="101"/>
      <c r="K14" s="101"/>
      <c r="L14" s="101"/>
      <c r="M14" s="101"/>
      <c r="N14" s="101"/>
      <c r="O14" s="135"/>
      <c r="P14" s="130"/>
      <c r="Q14" s="100"/>
    </row>
    <row r="15" spans="1:20" s="42" customFormat="1" ht="24" customHeight="1">
      <c r="A15" s="27">
        <f t="shared" si="0"/>
        <v>0</v>
      </c>
      <c r="B15" s="40" t="s">
        <v>32</v>
      </c>
      <c r="C15" s="41"/>
      <c r="D15" s="41"/>
      <c r="E15" s="41"/>
      <c r="F15" s="41"/>
      <c r="G15" s="41"/>
      <c r="H15" s="41"/>
      <c r="I15" s="41"/>
      <c r="J15" s="101"/>
      <c r="K15" s="101"/>
      <c r="L15" s="101"/>
      <c r="M15" s="101"/>
      <c r="N15" s="101"/>
      <c r="O15" s="135"/>
      <c r="P15" s="131"/>
      <c r="Q15" s="99"/>
    </row>
    <row r="16" spans="1:20" s="42" customFormat="1" ht="24" customHeight="1">
      <c r="A16" s="27">
        <f t="shared" si="0"/>
        <v>0</v>
      </c>
      <c r="B16" s="40" t="s">
        <v>33</v>
      </c>
      <c r="C16" s="41"/>
      <c r="D16" s="41"/>
      <c r="E16" s="41"/>
      <c r="F16" s="41"/>
      <c r="G16" s="41"/>
      <c r="H16" s="41"/>
      <c r="I16" s="41"/>
      <c r="J16" s="101"/>
      <c r="K16" s="101"/>
      <c r="L16" s="101"/>
      <c r="M16" s="101"/>
      <c r="N16" s="101"/>
      <c r="O16" s="135"/>
      <c r="P16" s="131"/>
      <c r="Q16" s="99"/>
    </row>
    <row r="17" spans="1:17" s="42" customFormat="1" ht="24" customHeight="1">
      <c r="A17" s="27">
        <f t="shared" si="0"/>
        <v>0</v>
      </c>
      <c r="B17" s="40" t="s">
        <v>34</v>
      </c>
      <c r="C17" s="41"/>
      <c r="D17" s="41"/>
      <c r="E17" s="41"/>
      <c r="F17" s="41"/>
      <c r="G17" s="41"/>
      <c r="H17" s="41"/>
      <c r="I17" s="41"/>
      <c r="J17" s="101"/>
      <c r="K17" s="101"/>
      <c r="L17" s="101"/>
      <c r="M17" s="101"/>
      <c r="N17" s="101"/>
      <c r="O17" s="135"/>
      <c r="P17" s="131"/>
      <c r="Q17" s="99"/>
    </row>
    <row r="18" spans="1:17" s="42" customFormat="1" ht="24" customHeight="1">
      <c r="A18" s="27">
        <f t="shared" si="0"/>
        <v>0</v>
      </c>
      <c r="B18" s="40" t="s">
        <v>35</v>
      </c>
      <c r="C18" s="41"/>
      <c r="D18" s="41"/>
      <c r="E18" s="41"/>
      <c r="F18" s="41"/>
      <c r="G18" s="41"/>
      <c r="H18" s="41"/>
      <c r="J18" s="134"/>
      <c r="K18" s="101"/>
      <c r="L18" s="101"/>
      <c r="M18" s="101"/>
      <c r="N18" s="101"/>
      <c r="O18" s="135"/>
      <c r="P18" s="131"/>
      <c r="Q18" s="99"/>
    </row>
    <row r="19" spans="1:17" s="42" customFormat="1" ht="24" customHeight="1">
      <c r="A19" s="27">
        <f t="shared" si="0"/>
        <v>0</v>
      </c>
      <c r="B19" s="40" t="s">
        <v>36</v>
      </c>
      <c r="C19" s="41"/>
      <c r="D19" s="41"/>
      <c r="E19" s="41"/>
      <c r="F19" s="41"/>
      <c r="G19" s="41"/>
      <c r="H19" s="41"/>
      <c r="I19" s="41"/>
      <c r="J19" s="101"/>
      <c r="K19" s="101"/>
      <c r="L19" s="101"/>
      <c r="M19" s="101"/>
      <c r="N19" s="101"/>
      <c r="O19" s="135"/>
      <c r="P19" s="131"/>
      <c r="Q19" s="99"/>
    </row>
    <row r="20" spans="1:17" s="42" customFormat="1" ht="24" customHeight="1">
      <c r="A20" s="27">
        <f t="shared" si="0"/>
        <v>0</v>
      </c>
      <c r="B20" s="40" t="s">
        <v>37</v>
      </c>
      <c r="C20" s="41"/>
      <c r="D20" s="41"/>
      <c r="E20" s="41"/>
      <c r="F20" s="41"/>
      <c r="G20" s="41"/>
      <c r="H20" s="41"/>
      <c r="I20" s="41"/>
      <c r="J20" s="101"/>
      <c r="K20" s="101"/>
      <c r="L20" s="101"/>
      <c r="M20" s="101"/>
      <c r="N20" s="101"/>
      <c r="O20" s="135"/>
      <c r="P20" s="131"/>
      <c r="Q20" s="99"/>
    </row>
    <row r="21" spans="1:17" s="42" customFormat="1" ht="24" customHeight="1">
      <c r="A21" s="27">
        <f t="shared" si="0"/>
        <v>0</v>
      </c>
      <c r="B21" s="40" t="s">
        <v>38</v>
      </c>
      <c r="C21" s="41"/>
      <c r="D21" s="41"/>
      <c r="E21" s="41"/>
      <c r="F21" s="41"/>
      <c r="G21" s="41"/>
      <c r="H21" s="41"/>
      <c r="I21" s="41"/>
      <c r="J21" s="101"/>
      <c r="K21" s="101"/>
      <c r="L21" s="101"/>
      <c r="M21" s="101"/>
      <c r="N21" s="101"/>
      <c r="O21" s="135"/>
      <c r="P21" s="131"/>
      <c r="Q21" s="99"/>
    </row>
    <row r="22" spans="1:17" s="42" customFormat="1" ht="24" customHeight="1">
      <c r="A22" s="27">
        <f t="shared" si="0"/>
        <v>0</v>
      </c>
      <c r="B22" s="40" t="s">
        <v>39</v>
      </c>
      <c r="C22" s="41"/>
      <c r="D22" s="41"/>
      <c r="E22" s="41"/>
      <c r="F22" s="41"/>
      <c r="G22" s="41"/>
      <c r="H22" s="41"/>
      <c r="I22" s="41"/>
      <c r="J22" s="101"/>
      <c r="K22" s="101"/>
      <c r="L22" s="101"/>
      <c r="M22" s="101"/>
      <c r="N22" s="101"/>
      <c r="O22" s="135"/>
      <c r="P22" s="131"/>
      <c r="Q22" s="99"/>
    </row>
    <row r="23" spans="1:17" s="42" customFormat="1" ht="24" customHeight="1">
      <c r="A23" s="27">
        <f t="shared" si="0"/>
        <v>0</v>
      </c>
      <c r="B23" s="40" t="s">
        <v>40</v>
      </c>
      <c r="C23" s="41"/>
      <c r="D23" s="41"/>
      <c r="E23" s="41"/>
      <c r="F23" s="41"/>
      <c r="G23" s="41"/>
      <c r="H23" s="41"/>
      <c r="I23" s="41"/>
      <c r="J23" s="101"/>
      <c r="K23" s="101"/>
      <c r="L23" s="101"/>
      <c r="M23" s="101"/>
      <c r="N23" s="101"/>
      <c r="O23" s="135"/>
      <c r="P23" s="131"/>
      <c r="Q23" s="99"/>
    </row>
    <row r="24" spans="1:17" s="49" customFormat="1" ht="24" customHeight="1">
      <c r="A24" s="27">
        <f t="shared" si="0"/>
        <v>0</v>
      </c>
      <c r="B24" s="44" t="s">
        <v>41</v>
      </c>
      <c r="C24" s="45" t="s">
        <v>54</v>
      </c>
      <c r="D24" s="45" t="s">
        <v>82</v>
      </c>
      <c r="E24" s="46">
        <v>37034</v>
      </c>
      <c r="F24" s="47">
        <v>4</v>
      </c>
      <c r="G24" s="47" t="s">
        <v>5</v>
      </c>
      <c r="H24" s="47">
        <v>123456</v>
      </c>
      <c r="I24" s="45" t="s">
        <v>6</v>
      </c>
      <c r="J24" s="101" t="s">
        <v>7</v>
      </c>
      <c r="K24" s="101" t="s">
        <v>7</v>
      </c>
      <c r="L24" s="101" t="s">
        <v>77</v>
      </c>
      <c r="M24" s="101" t="s">
        <v>7</v>
      </c>
      <c r="N24" s="101" t="s">
        <v>96</v>
      </c>
      <c r="O24" s="135" t="s">
        <v>100</v>
      </c>
      <c r="P24" s="48">
        <v>45360</v>
      </c>
      <c r="Q24" s="48">
        <v>45281</v>
      </c>
    </row>
    <row r="25" spans="1:17" s="54" customFormat="1" ht="21" customHeight="1">
      <c r="A25" s="27">
        <f t="shared" si="0"/>
        <v>0</v>
      </c>
      <c r="B25" s="31"/>
      <c r="C25" s="31"/>
      <c r="D25" s="50" t="s">
        <v>42</v>
      </c>
      <c r="E25" s="51"/>
      <c r="F25" s="52"/>
      <c r="G25" s="52"/>
      <c r="H25" s="52"/>
      <c r="I25" s="53"/>
      <c r="J25" s="24"/>
      <c r="O25" s="132"/>
    </row>
    <row r="26" spans="1:17" s="54" customFormat="1" ht="21" customHeight="1">
      <c r="A26" s="27">
        <f t="shared" si="0"/>
        <v>0</v>
      </c>
      <c r="B26" s="31"/>
      <c r="C26" s="31"/>
      <c r="D26" s="55"/>
      <c r="E26" s="55"/>
      <c r="F26" s="52"/>
      <c r="G26" s="52"/>
      <c r="H26" s="52"/>
      <c r="I26" s="53"/>
      <c r="J26" s="24"/>
    </row>
    <row r="27" spans="1:17" s="7" customFormat="1" ht="25.5" customHeight="1" thickBot="1">
      <c r="A27" s="27">
        <f t="shared" si="0"/>
        <v>0</v>
      </c>
      <c r="B27" s="69" t="s">
        <v>45</v>
      </c>
      <c r="C27" s="114"/>
      <c r="D27" s="56"/>
      <c r="E27" s="56"/>
      <c r="F27" s="57"/>
      <c r="G27" s="56"/>
      <c r="H27" s="52"/>
      <c r="I27" s="53"/>
      <c r="J27" s="53"/>
      <c r="K27" s="54"/>
    </row>
    <row r="28" spans="1:17" s="7" customFormat="1" ht="30" customHeight="1" thickBot="1">
      <c r="A28" s="27">
        <f t="shared" si="0"/>
        <v>0</v>
      </c>
      <c r="B28" s="8"/>
      <c r="C28" s="115" t="s">
        <v>10</v>
      </c>
      <c r="D28" s="58" t="s">
        <v>11</v>
      </c>
      <c r="E28" s="111" t="s">
        <v>88</v>
      </c>
      <c r="F28" s="59" t="s">
        <v>43</v>
      </c>
      <c r="G28" s="60" t="s">
        <v>44</v>
      </c>
      <c r="H28" s="52"/>
      <c r="I28" s="53"/>
      <c r="J28" s="53"/>
      <c r="K28" s="54"/>
    </row>
    <row r="29" spans="1:17" s="7" customFormat="1" ht="25.5" customHeight="1">
      <c r="A29" s="27">
        <f t="shared" si="0"/>
        <v>0</v>
      </c>
      <c r="B29" s="61" t="s">
        <v>46</v>
      </c>
      <c r="C29" s="116"/>
      <c r="D29" s="62"/>
      <c r="E29" s="63"/>
      <c r="F29" s="62"/>
      <c r="G29" s="60"/>
      <c r="H29" s="52"/>
      <c r="I29" s="53"/>
      <c r="J29" s="53"/>
      <c r="K29" s="54"/>
    </row>
    <row r="30" spans="1:17" s="7" customFormat="1" ht="25.5" customHeight="1">
      <c r="A30" s="27">
        <f t="shared" si="0"/>
        <v>0</v>
      </c>
      <c r="B30" s="61" t="s">
        <v>47</v>
      </c>
      <c r="C30" s="116"/>
      <c r="D30" s="62"/>
      <c r="E30" s="63"/>
      <c r="F30" s="62"/>
      <c r="G30" s="60"/>
      <c r="H30" s="52"/>
      <c r="I30" s="53"/>
      <c r="J30" s="53"/>
      <c r="K30" s="54"/>
    </row>
    <row r="31" spans="1:17" s="7" customFormat="1" ht="25.5" customHeight="1">
      <c r="A31" s="27">
        <f t="shared" si="0"/>
        <v>0</v>
      </c>
      <c r="B31" s="61" t="s">
        <v>48</v>
      </c>
      <c r="C31" s="116"/>
      <c r="D31" s="62"/>
      <c r="F31" s="62"/>
      <c r="G31" s="60"/>
      <c r="H31" s="52"/>
      <c r="I31" s="53"/>
      <c r="J31" s="53"/>
      <c r="K31" s="54"/>
    </row>
    <row r="32" spans="1:17" s="7" customFormat="1" ht="25.5" customHeight="1">
      <c r="A32" s="27">
        <f t="shared" si="0"/>
        <v>0</v>
      </c>
      <c r="B32" s="61" t="s">
        <v>49</v>
      </c>
      <c r="C32" s="116"/>
      <c r="D32" s="62"/>
      <c r="E32" s="63"/>
      <c r="F32" s="62"/>
      <c r="G32" s="60"/>
      <c r="H32" s="52"/>
      <c r="I32" s="53"/>
      <c r="J32" s="53"/>
      <c r="K32" s="54"/>
    </row>
    <row r="33" spans="1:11" s="7" customFormat="1" ht="25.5" customHeight="1">
      <c r="A33" s="27">
        <f t="shared" si="0"/>
        <v>0</v>
      </c>
      <c r="B33" s="61" t="s">
        <v>50</v>
      </c>
      <c r="C33" s="116"/>
      <c r="D33" s="62"/>
      <c r="E33" s="63"/>
      <c r="F33" s="62"/>
      <c r="G33" s="60"/>
      <c r="H33" s="52"/>
      <c r="I33" s="53"/>
      <c r="J33" s="53"/>
      <c r="K33" s="54"/>
    </row>
    <row r="34" spans="1:11" s="7" customFormat="1" ht="25.5" customHeight="1">
      <c r="A34" s="27">
        <f t="shared" si="0"/>
        <v>0</v>
      </c>
      <c r="B34" s="61" t="s">
        <v>51</v>
      </c>
      <c r="C34" s="116"/>
      <c r="D34" s="62"/>
      <c r="E34" s="63"/>
      <c r="F34" s="62"/>
      <c r="G34" s="60"/>
      <c r="H34" s="52"/>
      <c r="I34" s="53"/>
      <c r="J34" s="53"/>
      <c r="K34" s="54"/>
    </row>
    <row r="35" spans="1:11" s="7" customFormat="1" ht="25.5" customHeight="1">
      <c r="A35" s="27">
        <f t="shared" si="0"/>
        <v>0</v>
      </c>
      <c r="B35" s="61" t="s">
        <v>52</v>
      </c>
      <c r="C35" s="116"/>
      <c r="D35" s="62"/>
      <c r="E35" s="63"/>
      <c r="F35" s="62"/>
      <c r="G35" s="60"/>
      <c r="H35" s="52"/>
      <c r="I35" s="53"/>
      <c r="J35" s="53"/>
      <c r="K35" s="54"/>
    </row>
    <row r="36" spans="1:11" s="7" customFormat="1" ht="25.5" customHeight="1">
      <c r="A36" s="27">
        <f t="shared" si="0"/>
        <v>0</v>
      </c>
      <c r="B36" s="61" t="s">
        <v>53</v>
      </c>
      <c r="C36" s="116"/>
      <c r="D36" s="62"/>
      <c r="E36" s="63"/>
      <c r="F36" s="62"/>
      <c r="G36" s="60"/>
      <c r="H36" s="52"/>
      <c r="I36" s="53"/>
      <c r="J36" s="53"/>
      <c r="K36" s="54"/>
    </row>
    <row r="37" spans="1:11" s="70" customFormat="1" ht="25.5" customHeight="1">
      <c r="A37" s="27">
        <f t="shared" si="0"/>
        <v>0</v>
      </c>
      <c r="B37" s="44" t="s">
        <v>41</v>
      </c>
      <c r="C37" s="117" t="s">
        <v>83</v>
      </c>
      <c r="D37" s="62" t="s">
        <v>55</v>
      </c>
      <c r="E37" s="64" t="s">
        <v>56</v>
      </c>
      <c r="F37" s="65" t="s">
        <v>57</v>
      </c>
      <c r="G37" s="47" t="s">
        <v>58</v>
      </c>
      <c r="H37" s="66"/>
      <c r="I37" s="67"/>
      <c r="J37" s="67"/>
      <c r="K37" s="68"/>
    </row>
    <row r="38" spans="1:11" s="7" customFormat="1" ht="21" customHeight="1">
      <c r="A38" s="27">
        <f t="shared" si="0"/>
        <v>0</v>
      </c>
      <c r="B38" s="71"/>
      <c r="C38" s="118"/>
      <c r="D38" s="72"/>
      <c r="E38" s="72"/>
      <c r="F38" s="72"/>
      <c r="G38" s="56"/>
      <c r="H38" s="52"/>
      <c r="I38" s="53"/>
      <c r="J38" s="53"/>
      <c r="K38" s="54"/>
    </row>
    <row r="39" spans="1:11" s="7" customFormat="1" ht="25.5" customHeight="1" thickBot="1">
      <c r="A39" s="27">
        <f t="shared" si="0"/>
        <v>0</v>
      </c>
      <c r="B39" s="69" t="s">
        <v>59</v>
      </c>
      <c r="C39" s="114"/>
      <c r="D39" s="56"/>
      <c r="E39" s="56"/>
      <c r="F39" s="57"/>
      <c r="G39" s="56"/>
      <c r="H39" s="52"/>
      <c r="I39" s="53"/>
      <c r="J39" s="53"/>
      <c r="K39" s="54"/>
    </row>
    <row r="40" spans="1:11" s="7" customFormat="1" ht="30" customHeight="1" thickBot="1">
      <c r="A40" s="27">
        <f t="shared" si="0"/>
        <v>0</v>
      </c>
      <c r="B40" s="8"/>
      <c r="C40" s="115" t="s">
        <v>10</v>
      </c>
      <c r="D40" s="73" t="s">
        <v>11</v>
      </c>
      <c r="E40" s="111" t="s">
        <v>88</v>
      </c>
      <c r="F40" s="57"/>
      <c r="G40" s="56"/>
      <c r="H40" s="52"/>
      <c r="I40" s="53"/>
      <c r="J40" s="53"/>
      <c r="K40" s="54"/>
    </row>
    <row r="41" spans="1:11" s="7" customFormat="1" ht="25.5" customHeight="1">
      <c r="A41" s="27">
        <f t="shared" si="0"/>
        <v>0</v>
      </c>
      <c r="B41" s="61" t="s">
        <v>60</v>
      </c>
      <c r="C41" s="116"/>
      <c r="D41" s="62"/>
      <c r="E41" s="74"/>
      <c r="F41" s="57"/>
      <c r="G41" s="56"/>
      <c r="H41" s="52"/>
      <c r="I41" s="53"/>
      <c r="J41" s="53"/>
      <c r="K41" s="54"/>
    </row>
    <row r="42" spans="1:11" s="7" customFormat="1" ht="25.5" customHeight="1">
      <c r="A42" s="27">
        <f t="shared" si="0"/>
        <v>0</v>
      </c>
      <c r="B42" s="61" t="s">
        <v>61</v>
      </c>
      <c r="C42" s="116"/>
      <c r="D42" s="62"/>
      <c r="E42" s="74"/>
      <c r="F42" s="57"/>
      <c r="G42" s="56"/>
      <c r="I42" s="103"/>
      <c r="J42" s="103"/>
      <c r="K42" s="54"/>
    </row>
    <row r="43" spans="1:11" s="7" customFormat="1" ht="15.75" customHeight="1">
      <c r="A43" s="27">
        <f t="shared" si="0"/>
        <v>0</v>
      </c>
      <c r="B43" s="75"/>
      <c r="C43" s="75"/>
      <c r="D43" s="75"/>
      <c r="E43" s="75"/>
      <c r="F43" s="57"/>
      <c r="G43" s="56"/>
      <c r="I43" s="103"/>
      <c r="J43" s="3"/>
    </row>
    <row r="44" spans="1:11" s="7" customFormat="1" ht="36.5" customHeight="1">
      <c r="A44" s="27">
        <f t="shared" si="0"/>
        <v>0</v>
      </c>
      <c r="B44" s="77" t="s">
        <v>62</v>
      </c>
      <c r="C44" s="105" t="s">
        <v>78</v>
      </c>
      <c r="D44" s="75"/>
      <c r="E44" s="75"/>
      <c r="F44" s="75"/>
      <c r="G44" s="56"/>
      <c r="I44" s="104"/>
      <c r="J44"/>
    </row>
    <row r="45" spans="1:11" s="7" customFormat="1" ht="36.5" customHeight="1">
      <c r="A45" s="27">
        <f t="shared" si="0"/>
        <v>0</v>
      </c>
      <c r="B45" s="77" t="s">
        <v>63</v>
      </c>
      <c r="C45" s="119" t="s">
        <v>101</v>
      </c>
      <c r="D45" s="78"/>
      <c r="E45" s="75"/>
      <c r="F45" s="75"/>
      <c r="G45" s="56"/>
      <c r="I45" s="104"/>
      <c r="J45"/>
    </row>
    <row r="46" spans="1:11" s="7" customFormat="1" ht="23.5" customHeight="1">
      <c r="A46" s="27">
        <f t="shared" si="0"/>
        <v>0</v>
      </c>
      <c r="B46" s="78" t="s">
        <v>64</v>
      </c>
      <c r="D46" s="11"/>
      <c r="E46" s="75"/>
      <c r="F46" s="75"/>
      <c r="G46" s="56"/>
      <c r="H46" s="76"/>
      <c r="I46" s="76"/>
      <c r="J46" s="76"/>
    </row>
    <row r="47" spans="1:11" s="7" customFormat="1" ht="19">
      <c r="A47" s="27">
        <f t="shared" si="0"/>
        <v>0</v>
      </c>
      <c r="B47" s="78" t="s">
        <v>65</v>
      </c>
      <c r="C47" s="79"/>
      <c r="D47" s="75"/>
      <c r="E47" s="75"/>
      <c r="F47" s="75"/>
      <c r="G47" s="56"/>
      <c r="H47" s="76"/>
      <c r="I47" s="76"/>
      <c r="J47" s="76"/>
    </row>
    <row r="48" spans="1:11" s="7" customFormat="1" ht="29.5" customHeight="1">
      <c r="A48" s="27">
        <f t="shared" si="0"/>
        <v>0</v>
      </c>
      <c r="C48" s="75"/>
      <c r="D48" s="75"/>
      <c r="E48" s="75"/>
      <c r="F48" s="75"/>
      <c r="G48" s="56"/>
      <c r="H48" s="76"/>
      <c r="I48" s="76"/>
      <c r="J48" s="76"/>
    </row>
    <row r="49" spans="1:16" s="10" customFormat="1" ht="23.25" customHeight="1">
      <c r="A49" s="27">
        <f t="shared" si="0"/>
        <v>0</v>
      </c>
      <c r="B49" s="80" t="s">
        <v>66</v>
      </c>
      <c r="C49" s="120" t="s">
        <v>85</v>
      </c>
      <c r="D49" s="106">
        <v>8000</v>
      </c>
      <c r="E49" s="81" t="s">
        <v>67</v>
      </c>
      <c r="F49" s="82">
        <v>0</v>
      </c>
      <c r="G49" s="107" t="s">
        <v>68</v>
      </c>
      <c r="H49" s="83">
        <f>D49*F49</f>
        <v>0</v>
      </c>
      <c r="I49" s="108" t="s">
        <v>8</v>
      </c>
      <c r="J49" s="109"/>
      <c r="K49" s="110"/>
      <c r="L49" s="39"/>
      <c r="M49" s="80"/>
    </row>
    <row r="50" spans="1:16" s="10" customFormat="1" ht="23.25" customHeight="1">
      <c r="A50" s="27">
        <f t="shared" si="0"/>
        <v>0</v>
      </c>
      <c r="B50" s="80"/>
      <c r="C50" s="120" t="s">
        <v>86</v>
      </c>
      <c r="D50" s="106">
        <v>10000</v>
      </c>
      <c r="E50" s="81" t="s">
        <v>67</v>
      </c>
      <c r="F50" s="82">
        <v>0</v>
      </c>
      <c r="G50" s="107" t="s">
        <v>68</v>
      </c>
      <c r="H50" s="83">
        <f>D50*F50</f>
        <v>0</v>
      </c>
      <c r="I50" s="108" t="s">
        <v>8</v>
      </c>
      <c r="J50" s="109"/>
      <c r="K50" s="110"/>
      <c r="L50" s="39"/>
      <c r="M50" s="80"/>
    </row>
    <row r="51" spans="1:16" s="10" customFormat="1" ht="6" customHeight="1">
      <c r="A51" s="27">
        <f t="shared" si="0"/>
        <v>0</v>
      </c>
      <c r="B51" s="80"/>
      <c r="C51" s="80"/>
      <c r="D51" s="85"/>
      <c r="E51" s="86"/>
      <c r="F51" s="87"/>
      <c r="G51" s="87"/>
      <c r="H51" s="80"/>
      <c r="I51" s="88"/>
      <c r="J51" s="84"/>
      <c r="K51" s="9"/>
      <c r="L51" s="3"/>
      <c r="M51" s="80"/>
    </row>
    <row r="52" spans="1:16" s="10" customFormat="1" ht="19.75" customHeight="1">
      <c r="A52" s="27">
        <f t="shared" si="0"/>
        <v>0</v>
      </c>
      <c r="B52" s="42"/>
      <c r="C52" s="42"/>
      <c r="D52" s="24" t="s">
        <v>87</v>
      </c>
      <c r="E52" s="89"/>
      <c r="F52" s="84"/>
      <c r="I52" s="89"/>
      <c r="J52" s="89"/>
      <c r="K52" s="89"/>
      <c r="L52" s="89"/>
      <c r="M52" s="89"/>
      <c r="N52" s="89"/>
      <c r="O52" s="89"/>
      <c r="P52" s="89"/>
    </row>
    <row r="53" spans="1:16" s="10" customFormat="1" ht="19.75" customHeight="1">
      <c r="A53" s="27">
        <f t="shared" si="0"/>
        <v>0</v>
      </c>
      <c r="B53" s="42"/>
      <c r="C53" s="42"/>
      <c r="D53" s="24"/>
      <c r="E53" s="89"/>
      <c r="F53" s="84"/>
      <c r="I53" s="89"/>
      <c r="J53" s="89"/>
      <c r="K53" s="89"/>
      <c r="L53" s="89"/>
      <c r="M53" s="89"/>
      <c r="N53" s="89"/>
      <c r="O53" s="89"/>
      <c r="P53" s="89"/>
    </row>
    <row r="54" spans="1:16" s="10" customFormat="1" ht="19.75" customHeight="1">
      <c r="A54" s="27">
        <f t="shared" si="0"/>
        <v>0</v>
      </c>
      <c r="B54" s="80" t="s">
        <v>79</v>
      </c>
      <c r="C54" s="121" t="s">
        <v>80</v>
      </c>
      <c r="D54" s="24"/>
      <c r="E54" s="89"/>
      <c r="F54" s="84"/>
      <c r="I54" s="89"/>
      <c r="J54" s="89"/>
      <c r="K54" s="89"/>
      <c r="L54" s="89"/>
      <c r="M54" s="89"/>
      <c r="N54" s="89"/>
      <c r="O54" s="89"/>
      <c r="P54" s="89"/>
    </row>
    <row r="55" spans="1:16" s="10" customFormat="1" ht="7" customHeight="1">
      <c r="A55" s="27">
        <f t="shared" si="0"/>
        <v>0</v>
      </c>
      <c r="B55" s="80"/>
      <c r="C55" s="121"/>
      <c r="D55" s="24"/>
      <c r="E55" s="89"/>
      <c r="F55" s="84"/>
      <c r="I55" s="89"/>
      <c r="J55" s="89"/>
      <c r="K55" s="89"/>
      <c r="L55" s="89"/>
      <c r="M55" s="89"/>
      <c r="N55" s="89"/>
      <c r="O55" s="89"/>
      <c r="P55" s="89"/>
    </row>
    <row r="56" spans="1:16" s="10" customFormat="1" ht="19.75" customHeight="1">
      <c r="A56" s="27">
        <f t="shared" si="0"/>
        <v>0</v>
      </c>
      <c r="B56" s="42"/>
      <c r="C56" s="122" t="s">
        <v>92</v>
      </c>
      <c r="D56" s="24"/>
      <c r="E56" s="89"/>
      <c r="F56" s="84"/>
      <c r="I56" s="89"/>
      <c r="J56" s="89"/>
      <c r="K56" s="89"/>
      <c r="L56" s="89"/>
      <c r="M56" s="89"/>
      <c r="N56" s="89"/>
      <c r="O56" s="89"/>
      <c r="P56" s="89"/>
    </row>
    <row r="57" spans="1:16" s="10" customFormat="1" ht="19.75" customHeight="1">
      <c r="A57" s="27">
        <f t="shared" si="0"/>
        <v>0</v>
      </c>
      <c r="B57" s="42"/>
      <c r="C57" s="123" t="s">
        <v>93</v>
      </c>
      <c r="D57" s="24"/>
      <c r="E57" s="89"/>
      <c r="F57" s="84"/>
      <c r="I57" s="89"/>
      <c r="J57" s="89"/>
      <c r="K57" s="89"/>
      <c r="L57" s="89"/>
      <c r="M57" s="89"/>
      <c r="N57" s="89"/>
      <c r="O57" s="89"/>
      <c r="P57" s="89"/>
    </row>
    <row r="58" spans="1:16" s="10" customFormat="1" ht="19.75" customHeight="1">
      <c r="A58" s="27">
        <f t="shared" si="0"/>
        <v>0</v>
      </c>
      <c r="B58" s="42"/>
      <c r="C58" s="124" t="s">
        <v>81</v>
      </c>
      <c r="D58"/>
      <c r="E58"/>
      <c r="F58" s="84"/>
      <c r="I58" s="89"/>
      <c r="J58" s="89"/>
      <c r="K58" s="89"/>
      <c r="L58" s="89"/>
      <c r="M58" s="89"/>
      <c r="N58" s="89"/>
      <c r="O58" s="89"/>
      <c r="P58" s="89"/>
    </row>
    <row r="59" spans="1:16" s="10" customFormat="1" ht="19.75" customHeight="1">
      <c r="A59" s="27">
        <f t="shared" si="0"/>
        <v>0</v>
      </c>
      <c r="B59" s="90"/>
      <c r="C59" s="90"/>
      <c r="D59" s="91"/>
      <c r="E59" s="91"/>
      <c r="F59" s="91"/>
      <c r="G59" s="91"/>
      <c r="H59" s="91"/>
      <c r="I59" s="91"/>
      <c r="J59" s="43"/>
      <c r="K59" s="43"/>
      <c r="L59" s="43"/>
      <c r="M59" s="43"/>
    </row>
    <row r="60" spans="1:16" s="3" customFormat="1" ht="31.5" customHeight="1">
      <c r="A60" s="27">
        <f t="shared" si="0"/>
        <v>0</v>
      </c>
      <c r="B60" s="80" t="s">
        <v>69</v>
      </c>
      <c r="C60" s="9"/>
      <c r="D60" s="20"/>
      <c r="E60" s="20"/>
      <c r="F60" s="20"/>
      <c r="G60" s="20"/>
      <c r="H60" s="20"/>
      <c r="I60" s="20"/>
      <c r="J60" s="43"/>
      <c r="K60" s="43"/>
      <c r="L60" s="43"/>
    </row>
    <row r="61" spans="1:16" s="10" customFormat="1" ht="29.25" customHeight="1">
      <c r="A61" s="27">
        <f t="shared" si="0"/>
        <v>0</v>
      </c>
      <c r="B61" s="90"/>
      <c r="C61" s="24" t="s">
        <v>70</v>
      </c>
      <c r="D61" s="24" t="s">
        <v>71</v>
      </c>
      <c r="E61" s="24" t="s">
        <v>12</v>
      </c>
      <c r="G61" s="24" t="s">
        <v>72</v>
      </c>
      <c r="H61" s="24" t="s">
        <v>73</v>
      </c>
      <c r="I61" s="24"/>
      <c r="J61" s="43"/>
      <c r="K61" s="43"/>
      <c r="L61" s="43"/>
      <c r="M61" s="89"/>
      <c r="N61" s="89"/>
      <c r="O61" s="89"/>
    </row>
    <row r="62" spans="1:16" s="10" customFormat="1" ht="29.25" customHeight="1">
      <c r="A62" s="27">
        <f t="shared" si="0"/>
        <v>0</v>
      </c>
      <c r="B62" s="112" t="s">
        <v>89</v>
      </c>
      <c r="C62" s="125" t="s">
        <v>13</v>
      </c>
      <c r="D62" s="125" t="s">
        <v>14</v>
      </c>
      <c r="E62" s="126" t="s">
        <v>84</v>
      </c>
      <c r="F62" s="127"/>
      <c r="G62" s="125"/>
      <c r="H62" s="125"/>
      <c r="J62" s="43"/>
      <c r="K62" s="43"/>
      <c r="L62" s="43"/>
      <c r="M62" s="43"/>
    </row>
    <row r="63" spans="1:16" s="3" customFormat="1" ht="16.5">
      <c r="A63" s="27">
        <f t="shared" si="0"/>
        <v>0</v>
      </c>
      <c r="B63" s="20"/>
      <c r="C63" s="20"/>
      <c r="D63" s="20"/>
      <c r="E63" s="20"/>
      <c r="F63" s="20"/>
      <c r="G63" s="20"/>
      <c r="H63" s="20"/>
      <c r="I63" s="20"/>
      <c r="J63" s="43"/>
      <c r="K63" s="43"/>
      <c r="L63" s="43"/>
    </row>
    <row r="64" spans="1:16" s="3" customFormat="1" ht="44" customHeight="1">
      <c r="A64" s="27">
        <f t="shared" si="0"/>
        <v>0</v>
      </c>
      <c r="B64" s="80" t="s">
        <v>74</v>
      </c>
      <c r="C64" s="125"/>
      <c r="D64" s="92" t="s">
        <v>9</v>
      </c>
      <c r="E64" s="20"/>
      <c r="F64" s="20"/>
      <c r="G64" s="20"/>
      <c r="H64" s="20"/>
      <c r="I64" s="20"/>
      <c r="J64" s="43"/>
      <c r="K64" s="43"/>
      <c r="L64" s="43"/>
    </row>
    <row r="65" spans="1:10" s="10" customFormat="1" ht="25.5">
      <c r="A65" s="27">
        <f t="shared" si="0"/>
        <v>0</v>
      </c>
      <c r="B65" s="93" t="s">
        <v>75</v>
      </c>
      <c r="D65" s="94"/>
      <c r="E65" s="95"/>
      <c r="F65" s="95"/>
      <c r="G65" s="95"/>
      <c r="H65" s="95"/>
      <c r="I65" s="95"/>
    </row>
    <row r="66" spans="1:10" s="10" customFormat="1" ht="21" customHeight="1">
      <c r="A66" s="27">
        <f t="shared" si="0"/>
        <v>0</v>
      </c>
      <c r="B66" s="93" t="s">
        <v>76</v>
      </c>
      <c r="D66" s="94"/>
      <c r="E66" s="95"/>
      <c r="F66" s="95"/>
      <c r="G66" s="95"/>
      <c r="H66" s="95"/>
      <c r="I66" s="95"/>
    </row>
    <row r="67" spans="1:10" s="3" customFormat="1">
      <c r="A67" s="27">
        <f t="shared" si="0"/>
        <v>0</v>
      </c>
      <c r="B67" s="20"/>
      <c r="C67" s="20"/>
      <c r="D67" s="20"/>
      <c r="E67" s="20"/>
      <c r="F67" s="20"/>
      <c r="G67" s="20"/>
      <c r="H67" s="20"/>
      <c r="I67" s="20"/>
      <c r="J67" s="20"/>
    </row>
    <row r="68" spans="1:10" s="3" customFormat="1">
      <c r="A68" s="16"/>
      <c r="B68" s="20"/>
      <c r="C68" s="20"/>
      <c r="D68" s="20"/>
      <c r="E68" s="20"/>
      <c r="F68" s="20"/>
      <c r="G68" s="20"/>
      <c r="H68" s="20"/>
      <c r="I68" s="20"/>
      <c r="J68" s="20"/>
    </row>
  </sheetData>
  <phoneticPr fontId="19"/>
  <conditionalFormatting sqref="D28 D38">
    <cfRule type="expression" dxfId="1" priority="6" stopIfTrue="1">
      <formula>AND(COUNTIF($D$28:$D$29, D28)+COUNTIF($D$41:$D$42, D28)+COUNTIF($D$31:$D$38, D28)&gt;1,NOT(ISBLANK(D28)))</formula>
    </cfRule>
  </conditionalFormatting>
  <conditionalFormatting sqref="F29:F38">
    <cfRule type="expression" dxfId="0" priority="7" stopIfTrue="1">
      <formula>AND(COUNTIF($F$29:$F$38, F29)+COUNTIF($F$41:$F$42, F29)&gt;1,NOT(ISBLANK(F29)))</formula>
    </cfRule>
  </conditionalFormatting>
  <dataValidations count="5">
    <dataValidation type="list" allowBlank="1" showInputMessage="1" showErrorMessage="1" sqref="E43:E48 D41:D42 D29:D38" xr:uid="{00000000-0002-0000-0000-000000000000}">
      <formula1>"学生,監督,コーチ,OB,,その他(選手親族等)"</formula1>
    </dataValidation>
    <dataValidation type="list" allowBlank="1" showInputMessage="1" showErrorMessage="1" sqref="F29:F38" xr:uid="{00000000-0002-0000-0000-000002000000}">
      <formula1>"Ｍ,Ｆ,その他"</formula1>
    </dataValidation>
    <dataValidation type="list" allowBlank="1" showInputMessage="1" showErrorMessage="1" sqref="J14:N24" xr:uid="{00000000-0002-0000-0000-000003000000}">
      <formula1>"○,×"</formula1>
    </dataValidation>
    <dataValidation type="list" allowBlank="1" showInputMessage="1" showErrorMessage="1" sqref="E32:E37 E29:E30" xr:uid="{00000000-0002-0000-0000-000001000000}">
      <formula1>"日本スポーツ協会,JCFチームアテンダント,JCF審判ライセンス,競技者,UCIコーチライセンス,なし"</formula1>
    </dataValidation>
    <dataValidation type="list" allowBlank="1" showInputMessage="1" showErrorMessage="1" sqref="O14:O24" xr:uid="{36ED1E5A-5C7D-41E6-8749-6A41FD2BAE3E}">
      <formula1>"学連,ｵｰﾌﾟﾝ"</formula1>
    </dataValidation>
  </dataValidations>
  <hyperlinks>
    <hyperlink ref="C44" r:id="rId1" xr:uid="{00000000-0004-0000-0000-000000000000}"/>
  </hyperlinks>
  <pageMargins left="0.19685039370078741" right="0.19685039370078741" top="0.19685039370078741" bottom="0.19685039370078741" header="0.19685039370078741" footer="0.39370078740157483"/>
  <pageSetup paperSize="9" scale="45"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9" sqref="B9"/>
    </sheetView>
  </sheetViews>
  <sheetFormatPr defaultColWidth="8.81640625" defaultRowHeight="13"/>
  <cols>
    <col min="2" max="2" width="101.81640625" customWidth="1"/>
  </cols>
  <sheetData>
    <row r="5" spans="2:7" ht="13" customHeight="1">
      <c r="B5" s="12"/>
      <c r="C5" s="12"/>
      <c r="D5" s="12"/>
      <c r="E5" s="12"/>
      <c r="F5" s="12"/>
      <c r="G5" s="12"/>
    </row>
    <row r="6" spans="2:7" ht="13" customHeight="1">
      <c r="B6" s="12"/>
      <c r="C6" s="12"/>
      <c r="D6" s="12"/>
      <c r="E6" s="12"/>
      <c r="F6" s="12"/>
      <c r="G6" s="12"/>
    </row>
    <row r="7" spans="2:7" ht="13" customHeight="1">
      <c r="B7" s="12"/>
      <c r="C7" s="12"/>
      <c r="D7" s="12"/>
      <c r="E7" s="12"/>
      <c r="F7" s="12"/>
      <c r="G7" s="12"/>
    </row>
    <row r="8" spans="2:7" ht="9" customHeight="1">
      <c r="B8" s="12"/>
      <c r="C8" s="12"/>
      <c r="D8" s="12"/>
      <c r="E8" s="12"/>
      <c r="F8" s="12"/>
      <c r="G8" s="12"/>
    </row>
    <row r="9" spans="2:7" ht="117.5" customHeight="1">
      <c r="B9" s="13" t="s">
        <v>15</v>
      </c>
      <c r="C9" s="12"/>
      <c r="D9" s="12"/>
      <c r="E9" s="12"/>
      <c r="F9" s="12"/>
      <c r="G9" s="12"/>
    </row>
    <row r="10" spans="2:7" ht="26.5" customHeight="1">
      <c r="B10" s="12"/>
      <c r="C10" s="12"/>
      <c r="D10" s="12"/>
      <c r="E10" s="12"/>
      <c r="F10" s="12"/>
      <c r="G10" s="12"/>
    </row>
    <row r="11" spans="2:7" ht="26.5" customHeight="1">
      <c r="B11" s="12"/>
      <c r="C11" s="12"/>
      <c r="D11" s="12"/>
      <c r="E11" s="12"/>
      <c r="F11" s="12"/>
      <c r="G11" s="12"/>
    </row>
    <row r="12" spans="2:7" ht="26.5" customHeight="1">
      <c r="B12" s="12"/>
      <c r="C12" s="12"/>
      <c r="D12" s="12"/>
      <c r="E12" s="12"/>
      <c r="F12" s="12"/>
      <c r="G12" s="12"/>
    </row>
    <row r="13" spans="2:7" ht="26.5" customHeight="1">
      <c r="B13" s="136"/>
      <c r="C13" s="136"/>
      <c r="D13" s="136"/>
      <c r="E13" s="136"/>
      <c r="F13" s="136"/>
      <c r="G13" s="136"/>
    </row>
    <row r="14" spans="2:7" ht="26.5" customHeight="1">
      <c r="B14" s="136"/>
      <c r="C14" s="136"/>
      <c r="D14" s="136"/>
      <c r="E14" s="136"/>
      <c r="F14" s="136"/>
      <c r="G14" s="136"/>
    </row>
    <row r="15" spans="2:7" ht="13" customHeight="1">
      <c r="B15" s="136"/>
      <c r="C15" s="136"/>
      <c r="D15" s="136"/>
      <c r="E15" s="136"/>
      <c r="F15" s="136"/>
      <c r="G15" s="136"/>
    </row>
    <row r="16" spans="2:7" ht="13" customHeight="1">
      <c r="B16" s="136"/>
      <c r="C16" s="136"/>
      <c r="D16" s="136"/>
      <c r="E16" s="136"/>
      <c r="F16" s="136"/>
      <c r="G16" s="136"/>
    </row>
  </sheetData>
  <mergeCells count="1">
    <mergeCell ref="B13:G16"/>
  </mergeCells>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JICFカップ女子</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岳文 古賀</cp:lastModifiedBy>
  <cp:lastPrinted>2024-03-23T06:14:37Z</cp:lastPrinted>
  <dcterms:created xsi:type="dcterms:W3CDTF">2012-04-08T12:30:57Z</dcterms:created>
  <dcterms:modified xsi:type="dcterms:W3CDTF">2025-03-16T00:14:46Z</dcterms:modified>
</cp:coreProperties>
</file>