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bookViews>
  <sheets>
    <sheet name="25RCS#2けいはんなラウンド用"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<sst xmlns="http://schemas.openxmlformats.org/spreadsheetml/2006/main" xmlns:r="http://schemas.openxmlformats.org/officeDocument/2006/relationships" count="102" uniqueCount="102">
  <si>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学年</t>
    <rPh sb="0" eb="2">
      <t>ガクネン</t>
    </rPh>
    <phoneticPr fontId="2"/>
  </si>
  <si>
    <t>参加カテゴリ</t>
    <rPh sb="0" eb="2">
      <t>サンカ</t>
    </rPh>
    <phoneticPr fontId="55"/>
  </si>
  <si>
    <t>学連　太郎</t>
    <rPh sb="0" eb="2">
      <t>ガクレン</t>
    </rPh>
    <rPh sb="3" eb="5">
      <t>タロウ</t>
    </rPh>
    <phoneticPr fontId="2"/>
  </si>
  <si>
    <t>48MU1234567</t>
  </si>
  <si>
    <t>生年月日〔西暦）</t>
    <rPh sb="0" eb="4">
      <t>セイネンガッッピ</t>
    </rPh>
    <rPh sb="4" eb="7">
      <t>（セイレキ</t>
    </rPh>
    <phoneticPr fontId="2"/>
  </si>
  <si>
    <t>所属・関係(リストから選択)</t>
    <rPh sb="0" eb="2">
      <t>ショゾク</t>
    </rPh>
    <rPh sb="3" eb="5">
      <t>カンケイ</t>
    </rPh>
    <rPh sb="11" eb="13">
      <t>センタク</t>
    </rPh>
    <phoneticPr fontId="2"/>
  </si>
  <si>
    <t>記入者氏名　　　  　　                 　     　　　　　　　　　　　　　　　    　　　</t>
    <rPh sb="0" eb="2">
      <t>キニュウ</t>
    </rPh>
    <rPh sb="2" eb="3">
      <t>シャ</t>
    </rPh>
    <rPh sb="3" eb="5">
      <t>シメイ</t>
    </rPh>
    <phoneticPr fontId="2"/>
  </si>
  <si>
    <t>学生</t>
  </si>
  <si>
    <t>チームスタッフ4</t>
  </si>
  <si>
    <t>（例）学連大学 体育会自転車競技部</t>
    <rPh sb="1" eb="2">
      <t>レイ</t>
    </rPh>
    <rPh sb="3" eb="5">
      <t>ガクレン</t>
    </rPh>
    <rPh sb="5" eb="7">
      <t>ダイガク</t>
    </rPh>
    <rPh sb="8" eb="11">
      <t>タイイクカイ</t>
    </rPh>
    <rPh sb="11" eb="16">
      <t>ジテンシャキョウギウ</t>
    </rPh>
    <rPh sb="16" eb="17">
      <t>ブ</t>
    </rPh>
    <phoneticPr fontId="2"/>
  </si>
  <si>
    <t>選手5</t>
    <rPh sb="0" eb="2">
      <t>センシュ</t>
    </rPh>
    <phoneticPr fontId="2"/>
  </si>
  <si>
    <t>東京</t>
    <rPh sb="0" eb="2">
      <t>トウキョウ</t>
    </rPh>
    <phoneticPr fontId="2"/>
  </si>
  <si>
    <t>名前〔漢字）</t>
    <rPh sb="0" eb="2">
      <t>ナマエ</t>
    </rPh>
    <rPh sb="2" eb="5">
      <t>（カンジ</t>
    </rPh>
    <phoneticPr fontId="2"/>
  </si>
  <si>
    <t xml:space="preserve">大学名   　   　　　　　　　　　　　　　　　　　　　　    </t>
    <rPh sb="0" eb="2">
      <t>ダイガク</t>
    </rPh>
    <rPh sb="2" eb="3">
      <t>メイ</t>
    </rPh>
    <phoneticPr fontId="2"/>
  </si>
  <si>
    <t>登録車連</t>
    <rPh sb="0" eb="2">
      <t>トウロク</t>
    </rPh>
    <rPh sb="2" eb="3">
      <t>シャ</t>
    </rPh>
    <rPh sb="3" eb="4">
      <t>レン</t>
    </rPh>
    <phoneticPr fontId="2"/>
  </si>
  <si>
    <t>氏名〔漢字）</t>
    <rPh sb="0" eb="2">
      <t>シメイ</t>
    </rPh>
    <rPh sb="2" eb="5">
      <t>（カンジ</t>
    </rPh>
    <phoneticPr fontId="2"/>
  </si>
  <si>
    <t>不要な方を消す</t>
    <rPh sb="0" eb="2">
      <t>フヨウ</t>
    </rPh>
    <rPh sb="3" eb="4">
      <t>ホウ</t>
    </rPh>
    <rPh sb="5" eb="6">
      <t>ケ</t>
    </rPh>
    <phoneticPr fontId="2"/>
  </si>
  <si>
    <t>選手7</t>
    <rPh sb="0" eb="2">
      <t>センシュ</t>
    </rPh>
    <phoneticPr fontId="2"/>
  </si>
  <si>
    <t>選手6</t>
    <rPh sb="0" eb="2">
      <t>センシュ</t>
    </rPh>
    <phoneticPr fontId="2"/>
  </si>
  <si>
    <t>銀行</t>
    <rPh sb="0" eb="2">
      <t>ギンコウ</t>
    </rPh>
    <phoneticPr fontId="2"/>
  </si>
  <si>
    <t>支店</t>
    <rPh sb="0" eb="2">
      <t>シテン</t>
    </rPh>
    <phoneticPr fontId="2"/>
  </si>
  <si>
    <t>No.</t>
  </si>
  <si>
    <t>チームスタッフ2</t>
  </si>
  <si>
    <t>Name〔英文）</t>
    <rPh sb="4" eb="7">
      <t>（エイブン</t>
    </rPh>
    <phoneticPr fontId="2"/>
  </si>
  <si>
    <t>クラス１+２</t>
  </si>
  <si>
    <t>北洋銀行　厚別中央支店　普通口座　４６１７１９９　口座名義  日本学生自転車競技連盟</t>
    <rPh sb="14" eb="16">
      <t>コウザ</t>
    </rPh>
    <phoneticPr fontId="2"/>
  </si>
  <si>
    <t>チームアテンダント
または審判ライセンス番号</t>
    <rPh sb="13" eb="15">
      <t>シンパン</t>
    </rPh>
    <phoneticPr fontId="2"/>
  </si>
  <si>
    <t>◎　エントリーシート送信先</t>
    <rPh sb="10" eb="12">
      <t>ソウシン</t>
    </rPh>
    <rPh sb="12" eb="13">
      <t>サキ</t>
    </rPh>
    <phoneticPr fontId="2"/>
  </si>
  <si>
    <t>GAKUREN Taro</t>
  </si>
  <si>
    <t>性別</t>
    <rPh sb="0" eb="2">
      <t>セイベツ</t>
    </rPh>
    <phoneticPr fontId="2"/>
  </si>
  <si>
    <t>JCF登録番号</t>
  </si>
  <si>
    <t>選手3</t>
    <rPh sb="0" eb="2">
      <t>センシュ</t>
    </rPh>
    <phoneticPr fontId="2"/>
  </si>
  <si>
    <t>人　＝</t>
    <rPh sb="0" eb="1">
      <t>ニン</t>
    </rPh>
    <phoneticPr fontId="2"/>
  </si>
  <si>
    <t>円　     ×</t>
    <rPh sb="0" eb="1">
      <t>エン</t>
    </rPh>
    <phoneticPr fontId="2"/>
  </si>
  <si>
    <t>チームスタッフ7</t>
  </si>
  <si>
    <t>記入日</t>
    <rPh sb="0" eb="2">
      <t>キニュウ</t>
    </rPh>
    <rPh sb="2" eb="3">
      <t>ヒ</t>
    </rPh>
    <phoneticPr fontId="2"/>
  </si>
  <si>
    <t>◎　締切り（厳守）</t>
    <rPh sb="2" eb="4">
      <t>シメキ</t>
    </rPh>
    <rPh sb="6" eb="8">
      <t>ゲンシュ</t>
    </rPh>
    <phoneticPr fontId="2"/>
  </si>
  <si>
    <t>記入者携帯
電話番号　</t>
    <rPh sb="0" eb="2">
      <t>キニュウ</t>
    </rPh>
    <rPh sb="2" eb="3">
      <t>シャ</t>
    </rPh>
    <rPh sb="3" eb="5">
      <t>ケイタイ</t>
    </rPh>
    <rPh sb="6" eb="8">
      <t>デンワ</t>
    </rPh>
    <rPh sb="8" eb="10">
      <t>バンゴウ</t>
    </rPh>
    <phoneticPr fontId="2"/>
  </si>
  <si>
    <t>供出役員1</t>
    <rPh sb="0" eb="2">
      <t>キョウシュツ</t>
    </rPh>
    <rPh sb="2" eb="4">
      <t>ヤクイン</t>
    </rPh>
    <phoneticPr fontId="2"/>
  </si>
  <si>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2"/>
  </si>
  <si>
    <t>選手2</t>
    <rPh sb="0" eb="2">
      <t>センシュ</t>
    </rPh>
    <phoneticPr fontId="2"/>
  </si>
  <si>
    <t>記入者
Ｅ-ｍａｉｌアドレス　　　  　　                 　     　　　　　　　　　　　　　　　    　　　</t>
    <rPh sb="0" eb="2">
      <t>キニュウ</t>
    </rPh>
    <rPh sb="2" eb="3">
      <t>シャ</t>
    </rPh>
    <phoneticPr fontId="2"/>
  </si>
  <si>
    <t>同行する監督（チーム代表者）・チームスタッフ氏名</t>
    <rPh sb="0" eb="2">
      <t>ドウコウ</t>
    </rPh>
    <rPh sb="4" eb="6">
      <t>カントク</t>
    </rPh>
    <rPh sb="10" eb="13">
      <t>ダイヒョウシャ</t>
    </rPh>
    <rPh sb="22" eb="24">
      <t>シメイ</t>
    </rPh>
    <phoneticPr fontId="2"/>
  </si>
  <si>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
  </si>
  <si>
    <t>選手9</t>
    <rPh sb="0" eb="2">
      <t>センシュ</t>
    </rPh>
    <phoneticPr fontId="2"/>
  </si>
  <si>
    <t>選手1</t>
    <rPh sb="0" eb="2">
      <t>センシュ</t>
    </rPh>
    <phoneticPr fontId="2"/>
  </si>
  <si>
    <t>選手4</t>
    <rPh sb="0" eb="2">
      <t>センシュ</t>
    </rPh>
    <phoneticPr fontId="2"/>
  </si>
  <si>
    <t>選手8</t>
    <rPh sb="0" eb="2">
      <t>センシュ</t>
    </rPh>
    <phoneticPr fontId="2"/>
  </si>
  <si>
    <t>選手10</t>
    <rPh sb="0" eb="2">
      <t>センシュ</t>
    </rPh>
    <phoneticPr fontId="2"/>
  </si>
  <si>
    <t>（入力例）</t>
    <rPh sb="1" eb="3">
      <t>ニュウリョク</t>
    </rPh>
    <rPh sb="3" eb="4">
      <t>レイ</t>
    </rPh>
    <phoneticPr fontId="2"/>
  </si>
  <si>
    <t>供出役員2</t>
    <rPh sb="0" eb="2">
      <t>キョウシュツ</t>
    </rPh>
    <rPh sb="2" eb="4">
      <t>ヤクイン</t>
    </rPh>
    <phoneticPr fontId="2"/>
  </si>
  <si>
    <t>学連　次郎</t>
    <rPh sb="0" eb="2">
      <t>ガクレン</t>
    </rPh>
    <rPh sb="3" eb="5">
      <t>ジロウ</t>
    </rPh>
    <phoneticPr fontId="2"/>
  </si>
  <si>
    <t>Ｆ</t>
  </si>
  <si>
    <t>学連　花子</t>
    <rPh sb="0" eb="2">
      <t>ガクレン</t>
    </rPh>
    <rPh sb="3" eb="5">
      <t>ハナコ</t>
    </rPh>
    <phoneticPr fontId="2"/>
  </si>
  <si>
    <t>Ｍ</t>
  </si>
  <si>
    <t>チームスタッフ6</t>
  </si>
  <si>
    <t>チームスタッフ1</t>
  </si>
  <si>
    <t>チームスタッフ3</t>
  </si>
  <si>
    <t>チームスタッフ5</t>
  </si>
  <si>
    <t>コーチ</t>
  </si>
  <si>
    <r>
      <rPr>
        <b/>
        <sz val="14"/>
        <color auto="1"/>
        <rFont val="メイリオ"/>
      </rPr>
      <t>選手送迎要員氏名/</t>
    </r>
    <r>
      <rPr>
        <b/>
        <sz val="12"/>
        <color auto="1"/>
        <rFont val="メイリオ"/>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2"/>
  </si>
  <si>
    <t>送迎要員1</t>
    <rPh sb="0" eb="2">
      <t>ソウゲイ</t>
    </rPh>
    <rPh sb="2" eb="4">
      <t>ヨウイン</t>
    </rPh>
    <phoneticPr fontId="2"/>
  </si>
  <si>
    <t>送迎要員2</t>
    <rPh sb="0" eb="2">
      <t>ソウゲイ</t>
    </rPh>
    <rPh sb="2" eb="4">
      <t>ヨウイン</t>
    </rPh>
    <phoneticPr fontId="2"/>
  </si>
  <si>
    <t>◎　参加料</t>
    <rPh sb="2" eb="5">
      <t>サンカリョウ</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</si>
  <si>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</si>
  <si>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</si>
  <si>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</si>
  <si>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
  </si>
  <si>
    <t>口座名義</t>
    <rPh sb="0" eb="2">
      <t>コウザ</t>
    </rPh>
    <rPh sb="2" eb="4">
      <t>メイギ</t>
    </rPh>
    <phoneticPr fontId="2"/>
  </si>
  <si>
    <t>◎　領収書宛先</t>
    <rPh sb="2" eb="5">
      <t>リョウシュウショ</t>
    </rPh>
    <rPh sb="5" eb="7">
      <t>アテサキ</t>
    </rPh>
    <phoneticPr fontId="2"/>
  </si>
  <si>
    <t>円</t>
    <rPh sb="0" eb="1">
      <t>エン</t>
    </rPh>
    <phoneticPr fontId="2"/>
  </si>
  <si>
    <t>監督（チーム代表者）</t>
    <rPh sb="0" eb="2">
      <t>カントク</t>
    </rPh>
    <rPh sb="6" eb="9">
      <t>ダイヒョウシャ</t>
    </rPh>
    <phoneticPr fontId="2"/>
  </si>
  <si>
    <t>JCFチームアテンダント</t>
  </si>
  <si>
    <t>保有するライセンス（申請中含）</t>
    <rPh sb="0" eb="2">
      <t>ホユウ</t>
    </rPh>
    <rPh sb="10" eb="13">
      <t>シンセイチュウ</t>
    </rPh>
    <rPh sb="13" eb="14">
      <t>フク</t>
    </rPh>
    <phoneticPr fontId="2"/>
  </si>
  <si>
    <t>ライセンス番号</t>
    <rPh sb="5" eb="7">
      <t>バンゴウ</t>
    </rPh>
    <phoneticPr fontId="2"/>
  </si>
  <si>
    <t>48MU2234567</t>
  </si>
  <si>
    <t>48MU3234567</t>
  </si>
  <si>
    <t>UCIコーチライセンス</t>
  </si>
  <si>
    <t>セーフティ・ライド研修会受講実績</t>
    <rPh sb="9" eb="12">
      <t>ケンシュウカイ</t>
    </rPh>
    <rPh sb="12" eb="16">
      <t>ジュコウジッセキ</t>
    </rPh>
    <phoneticPr fontId="2"/>
  </si>
  <si>
    <t>座学講習受講日</t>
    <rPh sb="0" eb="2">
      <t>ザガク</t>
    </rPh>
    <rPh sb="2" eb="4">
      <t>コウシュウ</t>
    </rPh>
    <rPh sb="4" eb="6">
      <t>ジュコウ</t>
    </rPh>
    <rPh sb="6" eb="7">
      <t>ビ</t>
    </rPh>
    <phoneticPr fontId="2"/>
  </si>
  <si>
    <t>実地研修受講日</t>
    <rPh sb="0" eb="2">
      <t>ジッチ</t>
    </rPh>
    <rPh sb="2" eb="4">
      <t>ケンシュウ</t>
    </rPh>
    <rPh sb="4" eb="7">
      <t>ジュコウビ</t>
    </rPh>
    <phoneticPr fontId="2"/>
  </si>
  <si>
    <t>（ainu.forest.ishii@gmail.com）に変更後のエントリー用紙をメールで送ること。これ以降のスタッフの変更・追加は認めない。</t>
  </si>
  <si>
    <t>普通　・　当座</t>
    <rPh sb="0" eb="2">
      <t>フツウ</t>
    </rPh>
    <rPh sb="5" eb="7">
      <t>トウザ</t>
    </rPh>
    <phoneticPr fontId="2"/>
  </si>
  <si>
    <r>
      <t>※金額は自動計算・</t>
    </r>
    <r>
      <rPr>
        <b/>
        <sz val="12"/>
        <color indexed="10"/>
        <rFont val="ＭＳ Ｐゴシック"/>
      </rPr>
      <t>人数のみ入力</t>
    </r>
    <r>
      <rPr>
        <b/>
        <sz val="12"/>
        <color auto="1"/>
        <rFont val="ＭＳ Ｐゴシック"/>
      </rPr>
      <t>。</t>
    </r>
    <rPh sb="1" eb="3">
      <t>キンガク</t>
    </rPh>
    <rPh sb="4" eb="6">
      <t>ジドウ</t>
    </rPh>
    <rPh sb="6" eb="8">
      <t>ケイサン</t>
    </rPh>
    <rPh sb="9" eb="11">
      <t>ニンズウ</t>
    </rPh>
    <rPh sb="13" eb="15">
      <t>ニュウリョク</t>
    </rPh>
    <phoneticPr fontId="2"/>
  </si>
  <si>
    <t>銀行口座</t>
    <rPh sb="0" eb="2">
      <t>ギンコウ</t>
    </rPh>
    <rPh sb="2" eb="4">
      <t>コウザ</t>
    </rPh>
    <phoneticPr fontId="2"/>
  </si>
  <si>
    <t>UCI　ID</t>
  </si>
  <si>
    <t>◎　参加料振込先</t>
    <rPh sb="2" eb="5">
      <t>サンカリョウ</t>
    </rPh>
    <rPh sb="5" eb="8">
      <t>フリコミサキ</t>
    </rPh>
    <phoneticPr fontId="2"/>
  </si>
  <si>
    <t>　※　銀行振込以外の支払方法は認めない。大会毎に送金口座が異なるので注意すること。</t>
  </si>
  <si>
    <t>　※　人数超過で出走できない場合は別途連絡し、参加料は全額返金します。</t>
    <rPh sb="3" eb="7">
      <t>ニンズウチョウカ</t>
    </rPh>
    <rPh sb="8" eb="10">
      <t>シュッソウ</t>
    </rPh>
    <rPh sb="14" eb="16">
      <t>バアイ</t>
    </rPh>
    <rPh sb="17" eb="19">
      <t>ベット</t>
    </rPh>
    <rPh sb="19" eb="21">
      <t>レンラク</t>
    </rPh>
    <rPh sb="23" eb="26">
      <t>サンカリョウ</t>
    </rPh>
    <rPh sb="27" eb="29">
      <t>ゼンガク</t>
    </rPh>
    <rPh sb="29" eb="31">
      <t>ヘンキン</t>
    </rPh>
    <phoneticPr fontId="2"/>
  </si>
  <si>
    <r>
      <rPr>
        <b/>
        <sz val="16"/>
        <color auto="1"/>
        <rFont val="メイリオ"/>
      </rPr>
      <t>供出役員氏名</t>
    </r>
    <r>
      <rPr>
        <b/>
        <sz val="14"/>
        <color auto="1"/>
        <rFont val="メイリオ"/>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2"/>
  </si>
  <si>
    <t>2025年度RCS第２戦 けいはんなラウンド/2025.4.20</t>
    <rPh sb="4" eb="6">
      <t>ネンド</t>
    </rPh>
    <rPh sb="9" eb="10">
      <t>ダイ</t>
    </rPh>
    <rPh sb="11" eb="12">
      <t>セン</t>
    </rPh>
    <phoneticPr fontId="2"/>
  </si>
  <si>
    <t>ainu.forest.ishii@gmail.com</t>
  </si>
  <si>
    <t xml:space="preserve"> 2025年4月４日(金)</t>
    <rPh sb="11" eb="12">
      <t>キン</t>
    </rPh>
    <phoneticPr fontId="2"/>
  </si>
  <si>
    <t>男子選手1名につき</t>
    <rPh sb="0" eb="2">
      <t>ダンシ</t>
    </rPh>
    <rPh sb="2" eb="4">
      <t>センシュ</t>
    </rPh>
    <rPh sb="5" eb="6">
      <t>メイ</t>
    </rPh>
    <phoneticPr fontId="2"/>
  </si>
  <si>
    <t>女子選手1名につき</t>
    <rPh sb="0" eb="4">
      <t>ジョシ</t>
    </rPh>
    <rPh sb="5" eb="6">
      <t>メイ</t>
    </rPh>
    <phoneticPr fontId="2"/>
  </si>
  <si>
    <t>合計</t>
    <rPh sb="0" eb="2">
      <t>ゴウケイ</t>
    </rPh>
    <phoneticPr fontId="2"/>
  </si>
  <si>
    <t>送金名義人は、先頭に大会コード　０４２０R　を付し、その後にXX大学と記入のこと。</t>
    <rPh sb="7" eb="9">
      <t>セントウ</t>
    </rPh>
    <rPh sb="10" eb="12">
      <t>タイカイ</t>
    </rPh>
    <rPh sb="23" eb="24">
      <t>フ</t>
    </rPh>
    <rPh sb="28" eb="29">
      <t>アト</t>
    </rPh>
    <rPh sb="35" eb="37">
      <t>キニュウ</t>
    </rPh>
    <phoneticPr fontId="2"/>
  </si>
  <si>
    <r>
      <t>領収書は本エントリーシート記載の記載責任者宛てに後日郵送にてお渡しします。大会</t>
    </r>
    <r>
      <rPr>
        <b/>
        <sz val="12"/>
        <color auto="1"/>
        <rFont val="ヒラギノ角ゴ Pro W3"/>
      </rPr>
      <t>当日の申し出による領収書の発行は行いませんので、ご注意ください。</t>
    </r>
    <rPh sb="0" eb="3">
      <t>リョウシュウショ</t>
    </rPh>
    <rPh sb="4" eb="5">
      <t>ホン</t>
    </rPh>
    <rPh sb="13" eb="15">
      <t>キサイ</t>
    </rPh>
    <rPh sb="16" eb="21">
      <t>キサイセキ</t>
    </rPh>
    <rPh sb="21" eb="22">
      <t>ア</t>
    </rPh>
    <rPh sb="24" eb="26">
      <t>ゴジツ</t>
    </rPh>
    <rPh sb="26" eb="28">
      <t>ユウソウ</t>
    </rPh>
    <rPh sb="31" eb="32">
      <t>ワタ</t>
    </rPh>
    <rPh sb="37" eb="39">
      <t>タイカイ</t>
    </rPh>
    <rPh sb="39" eb="41">
      <t>トウジツ</t>
    </rPh>
    <rPh sb="42" eb="43">
      <t>モウ</t>
    </rPh>
    <rPh sb="44" eb="45">
      <t>デ</t>
    </rPh>
    <rPh sb="48" eb="51">
      <t>リョウシュウ</t>
    </rPh>
    <rPh sb="52" eb="54">
      <t>ハッコウ</t>
    </rPh>
    <rPh sb="55" eb="56">
      <t>オコナ</t>
    </rPh>
    <rPh sb="64" eb="66">
      <t>チュウイ</t>
    </rPh>
    <phoneticPr fontId="2"/>
  </si>
  <si>
    <t>記入者住所</t>
    <rPh sb="0" eb="3">
      <t>キニュウシャ</t>
    </rPh>
    <rPh sb="3" eb="5">
      <t>ジュウショ</t>
    </rPh>
    <phoneticPr fontId="2"/>
  </si>
  <si>
    <t xml:space="preserve">　エントリー用紙に記入した来場予定のチームスタッフ等の氏名を変更する場合は、大会開催３日前の22時までに大会事務局
</t>
    <rPh sb="25" eb="26">
      <t>トウ</t>
    </rPh>
    <rPh sb="52" eb="54">
      <t>タイカイ</t>
    </rPh>
    <rPh sb="54" eb="57">
      <t>ジムキョク</t>
    </rPh>
    <phoneticPr fontId="2"/>
  </si>
  <si>
    <t>◎　駐車台数</t>
    <rPh sb="2" eb="4">
      <t>チュウシャ</t>
    </rPh>
    <rPh sb="4" eb="6">
      <t>ダイスウ</t>
    </rPh>
    <phoneticPr fontId="2"/>
  </si>
  <si>
    <t>台</t>
    <rPh sb="0" eb="1">
      <t>ダイ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</si>
</sst>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6">
    <font>
      <sz val="11"/>
      <color auto="1"/>
      <name val="ＭＳ Ｐゴシック"/>
      <family val="3"/>
    </font>
    <font>
      <sz val="11"/>
      <color auto="1"/>
      <name val="ＭＳ Ｐゴシック"/>
      <family val="3"/>
    </font>
    <font>
      <sz val="6"/>
      <color auto="1"/>
      <name val="ＭＳ Ｐゴシック"/>
      <family val="3"/>
    </font>
    <font>
      <sz val="8"/>
      <color auto="1"/>
      <name val="ＭＳ Ｐゴシック"/>
      <family val="3"/>
    </font>
    <font>
      <sz val="16"/>
      <color auto="1"/>
      <name val="ＭＳ Ｐゴシック"/>
      <family val="3"/>
    </font>
    <font>
      <sz val="16"/>
      <color theme="1"/>
      <name val="ＭＳ Ｐゴシック"/>
      <family val="3"/>
    </font>
    <font>
      <sz val="11"/>
      <color indexed="48"/>
      <name val="ヒラギノ角ゴ Pro W3"/>
      <family val="3"/>
    </font>
    <font>
      <sz val="11"/>
      <color theme="1"/>
      <name val="ＭＳ Ｐゴシック"/>
      <family val="3"/>
    </font>
    <font>
      <sz val="11"/>
      <color theme="1"/>
      <name val="ヒラギノ角ゴ Pro W3"/>
      <family val="3"/>
    </font>
    <font>
      <sz val="11"/>
      <color auto="1"/>
      <name val="ヒラギノ角ゴ Pro W3"/>
      <family val="3"/>
    </font>
    <font>
      <b/>
      <sz val="12"/>
      <color theme="0"/>
      <name val="ＭＳ Ｐゴシック"/>
      <family val="3"/>
    </font>
    <font>
      <b/>
      <sz val="24"/>
      <color auto="1"/>
      <name val="ＭＳ Ｐゴシック"/>
      <family val="3"/>
    </font>
    <font>
      <b/>
      <u/>
      <sz val="22"/>
      <color auto="1"/>
      <name val="ＭＳ Ｐゴシック"/>
      <family val="3"/>
    </font>
    <font>
      <b/>
      <sz val="12"/>
      <color auto="1"/>
      <name val="ＭＳ Ｐゴシック"/>
      <family val="3"/>
    </font>
    <font>
      <sz val="11"/>
      <color auto="1"/>
      <name val="Meiryo UI"/>
      <family val="3"/>
    </font>
    <font>
      <sz val="14"/>
      <color auto="1"/>
      <name val="ＭＳ Ｐゴシック"/>
      <family val="3"/>
    </font>
    <font>
      <sz val="14"/>
      <color theme="1"/>
      <name val="ＭＳ Ｐゴシック"/>
      <family val="3"/>
    </font>
    <font>
      <sz val="12"/>
      <color auto="1"/>
      <name val="ＭＳ Ｐゴシック"/>
      <family val="3"/>
    </font>
    <font>
      <b/>
      <sz val="14"/>
      <color auto="1"/>
      <name val="メイリオ"/>
      <family val="3"/>
    </font>
    <font>
      <sz val="11"/>
      <color auto="1"/>
      <name val="メイリオ"/>
      <family val="3"/>
    </font>
    <font>
      <sz val="10.5"/>
      <color auto="1"/>
      <name val="メイリオ"/>
      <family val="3"/>
    </font>
    <font>
      <b/>
      <sz val="12"/>
      <color auto="1"/>
      <name val="メイリオ"/>
      <family val="3"/>
    </font>
    <font>
      <sz val="10.5"/>
      <color rgb="FF0070C0"/>
      <name val="メイリオ"/>
      <family val="3"/>
    </font>
    <font>
      <b/>
      <sz val="12"/>
      <color rgb="FFFF0000"/>
      <name val="ＭＳ Ｐゴシック"/>
      <family val="3"/>
    </font>
    <font>
      <b/>
      <sz val="14"/>
      <color auto="1"/>
      <name val="ＭＳ Ｐゴシック"/>
      <family val="3"/>
    </font>
    <font>
      <u/>
      <sz val="11"/>
      <color indexed="12"/>
      <name val="ＭＳ Ｐゴシック"/>
      <family val="3"/>
    </font>
    <font>
      <b/>
      <sz val="12"/>
      <color auto="1"/>
      <name val="ヒラギノ角ゴ Pro W3"/>
      <family val="3"/>
    </font>
    <font>
      <sz val="12"/>
      <color theme="1"/>
      <name val="ＭＳ Ｐゴシック"/>
      <family val="3"/>
    </font>
    <font>
      <sz val="12"/>
      <color auto="1"/>
      <name val="メイリオ"/>
      <family val="3"/>
    </font>
    <font>
      <b/>
      <sz val="10.5"/>
      <color theme="1"/>
      <name val="メイリオ"/>
      <family val="3"/>
    </font>
    <font>
      <b/>
      <sz val="20"/>
      <color indexed="10"/>
      <name val="ＭＳ Ｐゴシック"/>
      <family val="3"/>
    </font>
    <font>
      <u/>
      <sz val="16"/>
      <color indexed="12"/>
      <name val="ＭＳ Ｐゴシック"/>
      <family val="3"/>
    </font>
    <font>
      <b/>
      <sz val="16"/>
      <color auto="1"/>
      <name val="ＭＳ Ｐゴシック"/>
      <family val="3"/>
    </font>
    <font>
      <b/>
      <sz val="16"/>
      <color theme="1"/>
      <name val="ＭＳ Ｐゴシック"/>
      <family val="3"/>
    </font>
    <font>
      <b/>
      <sz val="11"/>
      <color auto="1"/>
      <name val="ＭＳ Ｐゴシック"/>
      <family val="3"/>
    </font>
    <font>
      <b/>
      <sz val="11"/>
      <color rgb="FFFF0000"/>
      <name val="ＭＳ Ｐゴシック"/>
      <family val="3"/>
    </font>
    <font>
      <sz val="10.5"/>
      <color indexed="48"/>
      <name val="メイリオ"/>
      <family val="3"/>
    </font>
    <font>
      <sz val="10"/>
      <color auto="1"/>
      <name val="メイリオ"/>
      <family val="3"/>
    </font>
    <font>
      <sz val="10.5"/>
      <color theme="1"/>
      <name val="メイリオ"/>
      <family val="3"/>
    </font>
    <font>
      <sz val="9"/>
      <color auto="1"/>
      <name val="メイリオ"/>
      <family val="3"/>
    </font>
    <font>
      <b/>
      <sz val="16"/>
      <color rgb="FFFF0000"/>
      <name val="ＭＳ Ｐゴシック"/>
      <family val="3"/>
    </font>
    <font>
      <b/>
      <sz val="18"/>
      <color auto="1"/>
      <name val="ＭＳ Ｐゴシック"/>
      <family val="3"/>
    </font>
    <font>
      <b/>
      <sz val="22"/>
      <color rgb="FFFF0000"/>
      <name val="ヒラギノ角ゴ Pro W3"/>
      <family val="3"/>
    </font>
    <font>
      <sz val="11"/>
      <color rgb="FF000000"/>
      <name val="Meiryo UI"/>
      <family val="3"/>
    </font>
    <font>
      <b/>
      <sz val="11"/>
      <color rgb="FF000000"/>
      <name val="Meiryo UI"/>
      <family val="3"/>
    </font>
    <font>
      <b/>
      <sz val="11"/>
      <color theme="1"/>
      <name val="Meiryo UI"/>
      <family val="3"/>
    </font>
    <font>
      <b/>
      <sz val="11"/>
      <color rgb="FFFF0000"/>
      <name val="ヒラギノ角ゴ Pro W3"/>
      <family val="3"/>
    </font>
    <font>
      <b/>
      <sz val="14"/>
      <color auto="1"/>
      <name val="ヒラギノ角ゴ Pro W3"/>
      <family val="3"/>
    </font>
    <font>
      <sz val="11"/>
      <color theme="0"/>
      <name val="ＭＳ Ｐゴシック"/>
      <family val="3"/>
    </font>
    <font>
      <sz val="16"/>
      <color rgb="FFFF0000"/>
      <name val="ＭＳ ゴシック"/>
      <family val="3"/>
    </font>
    <font>
      <sz val="16"/>
      <color auto="1"/>
      <name val="ＭＳ ゴシック"/>
      <family val="3"/>
    </font>
    <font>
      <b/>
      <sz val="14"/>
      <color theme="1"/>
      <name val="ＭＳ Ｐゴシック"/>
      <family val="3"/>
    </font>
    <font>
      <b/>
      <sz val="12"/>
      <color theme="1"/>
      <name val="ＭＳ Ｐゴシック"/>
      <family val="3"/>
    </font>
    <font>
      <sz val="11"/>
      <color theme="1"/>
      <name val="Meiryo UI"/>
      <family val="3"/>
    </font>
    <font>
      <sz val="10"/>
      <color auto="1"/>
      <name val="ＭＳ Ｐゴシック"/>
      <family val="3"/>
    </font>
    <font>
      <sz val="12"/>
      <color auto="1"/>
      <name val="メイリオ"/>
      <family val="3"/>
    </font>
  </fonts>
  <fills count="5">
    <fill>
      <patternFill patternType="none"/>
    </fill>
    <fill>
      <patternFill patternType="gray125"/>
    </fill>
    <fill>
      <patternFill patternType="solid">
        <fgColor theme="1" tint="5.e-002"/>
        <bgColor indexed="64"/>
      </patternFill>
    </fill>
    <fill>
      <patternFill patternType="solid">
        <fgColor rgb="FFFFFF00"/>
        <bgColor indexed="64"/>
      </patternFill>
    </fill>
    <fill>
      <patternFill patternType="solid">
        <fgColor rgb="FF66FFFF"/>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0" fontId="1" fillId="0" borderId="0"/>
    <xf numFmtId="0" fontId="25" fillId="0" borderId="0" applyNumberFormat="0" applyFill="0" applyBorder="0" applyAlignment="0" applyProtection="0">
      <alignment vertical="top"/>
      <protection locked="0"/>
    </xf>
  </cellStyleXfs>
  <cellXfs count="124">
    <xf numFmtId="0" fontId="0" fillId="0" borderId="0" xfId="0"/>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center" shrinkToFit="1"/>
    </xf>
    <xf numFmtId="0" fontId="0" fillId="0" borderId="0" xfId="0" applyAlignment="1">
      <alignment vertical="center" shrinkToFit="1"/>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10" fillId="2" borderId="0" xfId="0" applyFont="1" applyFill="1" applyAlignment="1">
      <alignment horizontal="left" vertical="center"/>
    </xf>
    <xf numFmtId="0" fontId="11" fillId="0" borderId="1" xfId="0" applyFont="1" applyBorder="1" applyAlignment="1">
      <alignment vertical="center"/>
    </xf>
    <xf numFmtId="0" fontId="12" fillId="0" borderId="0" xfId="0" applyFont="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17" fillId="0" borderId="0" xfId="0" applyFont="1" applyAlignment="1">
      <alignment horizontal="left" vertical="center" shrinkToFit="1"/>
    </xf>
    <xf numFmtId="0" fontId="18" fillId="0" borderId="3" xfId="0" applyFont="1" applyBorder="1" applyAlignment="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15" fillId="0" borderId="0" xfId="0" applyFont="1" applyAlignment="1">
      <alignment horizontal="center" vertical="center" shrinkToFit="1"/>
    </xf>
    <xf numFmtId="0" fontId="21" fillId="0" borderId="3" xfId="0" applyFont="1" applyBorder="1" applyAlignment="1">
      <alignment vertical="center"/>
    </xf>
    <xf numFmtId="0" fontId="22" fillId="0" borderId="0" xfId="0" applyFont="1" applyAlignment="1">
      <alignment horizontal="center" vertical="center"/>
    </xf>
    <xf numFmtId="0" fontId="23" fillId="0" borderId="2" xfId="0" applyFont="1" applyBorder="1" applyAlignment="1">
      <alignment vertical="center" wrapText="1"/>
    </xf>
    <xf numFmtId="0" fontId="24" fillId="0" borderId="0" xfId="2" applyFont="1" applyAlignment="1">
      <alignment horizontal="left" vertical="center"/>
    </xf>
    <xf numFmtId="0" fontId="24" fillId="0" borderId="0" xfId="3" applyFont="1" applyAlignment="1" applyProtection="1">
      <alignment horizontal="left" vertical="center"/>
    </xf>
    <xf numFmtId="0" fontId="15" fillId="0" borderId="0" xfId="0" applyFont="1" applyAlignment="1">
      <alignment vertical="center"/>
    </xf>
    <xf numFmtId="0" fontId="4" fillId="0" borderId="0" xfId="0" applyFont="1" applyAlignment="1">
      <alignment horizontal="left" vertical="center" shrinkToFit="1"/>
    </xf>
    <xf numFmtId="0" fontId="15" fillId="0" borderId="0" xfId="0" applyFont="1" applyAlignment="1">
      <alignment horizontal="right" vertical="center" shrinkToFit="1"/>
    </xf>
    <xf numFmtId="0" fontId="26" fillId="0" borderId="0" xfId="0" applyFont="1" applyAlignment="1">
      <alignment vertical="center"/>
    </xf>
    <xf numFmtId="0" fontId="11" fillId="0" borderId="4" xfId="0" applyFont="1" applyBorder="1" applyAlignment="1">
      <alignment vertical="center"/>
    </xf>
    <xf numFmtId="0" fontId="13" fillId="0" borderId="2" xfId="0" applyFont="1" applyBorder="1" applyAlignment="1">
      <alignment horizontal="left" vertical="center"/>
    </xf>
    <xf numFmtId="0" fontId="15" fillId="0" borderId="2" xfId="0" applyFont="1" applyBorder="1" applyAlignment="1">
      <alignment vertical="center" shrinkToFit="1"/>
    </xf>
    <xf numFmtId="0" fontId="27" fillId="0" borderId="2" xfId="0" applyFont="1" applyBorder="1" applyAlignment="1">
      <alignment horizontal="left" vertical="center"/>
    </xf>
    <xf numFmtId="0" fontId="28"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left" vertical="center"/>
    </xf>
    <xf numFmtId="0" fontId="28" fillId="0" borderId="3" xfId="0" applyFont="1" applyBorder="1" applyAlignment="1">
      <alignment vertical="center"/>
    </xf>
    <xf numFmtId="0" fontId="19" fillId="0" borderId="1" xfId="0" applyFont="1" applyBorder="1" applyAlignment="1">
      <alignment vertical="center"/>
    </xf>
    <xf numFmtId="0" fontId="29" fillId="0" borderId="1" xfId="0" applyFont="1" applyBorder="1" applyAlignment="1">
      <alignment vertical="center"/>
    </xf>
    <xf numFmtId="0" fontId="22" fillId="0" borderId="0" xfId="0" applyFont="1" applyAlignment="1">
      <alignment vertical="center"/>
    </xf>
    <xf numFmtId="0" fontId="25" fillId="0" borderId="5" xfId="3" applyFill="1" applyBorder="1" applyAlignment="1" applyProtection="1">
      <alignment horizontal="center" vertical="center"/>
    </xf>
    <xf numFmtId="0" fontId="30" fillId="0" borderId="2" xfId="2" applyFont="1" applyBorder="1" applyAlignment="1">
      <alignment horizontal="left" vertical="center"/>
    </xf>
    <xf numFmtId="0" fontId="31" fillId="0" borderId="0" xfId="3" applyFont="1" applyFill="1" applyBorder="1" applyAlignment="1" applyProtection="1">
      <alignment horizontal="center" vertical="center"/>
    </xf>
    <xf numFmtId="0" fontId="32" fillId="0" borderId="3" xfId="0" applyFont="1" applyBorder="1" applyAlignment="1">
      <alignment horizontal="left" vertical="center"/>
    </xf>
    <xf numFmtId="0" fontId="32" fillId="0" borderId="3" xfId="0" applyFont="1" applyBorder="1" applyAlignment="1">
      <alignment vertical="center"/>
    </xf>
    <xf numFmtId="0" fontId="33"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left"/>
    </xf>
    <xf numFmtId="0" fontId="13" fillId="0" borderId="0" xfId="0" applyFont="1" applyAlignment="1">
      <alignment vertical="center"/>
    </xf>
    <xf numFmtId="0" fontId="24" fillId="0" borderId="2" xfId="0" applyFont="1" applyBorder="1" applyAlignment="1">
      <alignment horizontal="right" vertical="center" shrinkToFit="1"/>
    </xf>
    <xf numFmtId="0" fontId="10" fillId="2" borderId="0" xfId="0" applyFont="1" applyFill="1" applyAlignment="1">
      <alignment horizontal="center" vertical="center"/>
    </xf>
    <xf numFmtId="0" fontId="17" fillId="0" borderId="0" xfId="0" applyFont="1" applyAlignment="1">
      <alignment vertical="center" shrinkToFit="1"/>
    </xf>
    <xf numFmtId="0" fontId="34" fillId="0" borderId="6" xfId="0" applyFont="1" applyBorder="1" applyAlignment="1">
      <alignment vertical="center"/>
    </xf>
    <xf numFmtId="0" fontId="35" fillId="0" borderId="0" xfId="0" applyFont="1" applyAlignment="1">
      <alignment vertical="center"/>
    </xf>
    <xf numFmtId="0" fontId="36" fillId="0" borderId="0" xfId="0" applyFont="1" applyAlignment="1">
      <alignment horizontal="center" vertical="center"/>
    </xf>
    <xf numFmtId="14" fontId="37" fillId="3" borderId="2" xfId="0" applyNumberFormat="1" applyFont="1" applyFill="1" applyBorder="1" applyAlignment="1">
      <alignment horizontal="center" vertical="center"/>
    </xf>
    <xf numFmtId="0" fontId="20" fillId="0" borderId="2" xfId="0" applyFont="1" applyBorder="1" applyAlignment="1">
      <alignment vertical="center"/>
    </xf>
    <xf numFmtId="0" fontId="38" fillId="0" borderId="2" xfId="0" applyFont="1" applyBorder="1" applyAlignment="1">
      <alignment horizontal="left" vertical="center"/>
    </xf>
    <xf numFmtId="0" fontId="20" fillId="0" borderId="0" xfId="0" applyFont="1" applyAlignment="1">
      <alignment vertical="center"/>
    </xf>
    <xf numFmtId="0" fontId="39" fillId="3" borderId="7" xfId="0" applyFont="1" applyFill="1" applyBorder="1" applyAlignment="1">
      <alignment horizontal="center" vertical="center" wrapText="1"/>
    </xf>
    <xf numFmtId="0" fontId="40" fillId="0" borderId="0" xfId="2" applyFont="1" applyAlignment="1">
      <alignment horizontal="left" vertical="center"/>
    </xf>
    <xf numFmtId="0" fontId="41" fillId="0" borderId="3" xfId="0" applyFont="1" applyBorder="1" applyAlignment="1">
      <alignment horizontal="center" vertical="center"/>
    </xf>
    <xf numFmtId="0" fontId="32" fillId="0" borderId="0" xfId="0" applyFont="1" applyAlignment="1">
      <alignment horizontal="right" vertical="center"/>
    </xf>
    <xf numFmtId="0" fontId="0" fillId="0" borderId="0" xfId="0"/>
    <xf numFmtId="0" fontId="24" fillId="0" borderId="0" xfId="0" applyFont="1" applyAlignment="1">
      <alignment horizontal="center" vertical="center" shrinkToFit="1"/>
    </xf>
    <xf numFmtId="0" fontId="42" fillId="0" borderId="0" xfId="0" applyFont="1" applyAlignment="1">
      <alignment vertical="center"/>
    </xf>
    <xf numFmtId="0" fontId="34" fillId="0" borderId="0" xfId="0" applyFont="1" applyAlignment="1">
      <alignment vertical="center"/>
    </xf>
    <xf numFmtId="0" fontId="14" fillId="0" borderId="7" xfId="0" applyFont="1" applyBorder="1" applyAlignment="1">
      <alignment horizontal="center" vertical="center"/>
    </xf>
    <xf numFmtId="14" fontId="38" fillId="0" borderId="2" xfId="0" applyNumberFormat="1" applyFont="1" applyBorder="1" applyAlignment="1">
      <alignment horizontal="left" vertical="center"/>
    </xf>
    <xf numFmtId="0" fontId="35" fillId="0" borderId="6" xfId="0" applyFont="1" applyBorder="1" applyAlignment="1">
      <alignment vertical="center"/>
    </xf>
    <xf numFmtId="0" fontId="43" fillId="3" borderId="8" xfId="0" applyFont="1" applyFill="1" applyBorder="1" applyAlignment="1">
      <alignment horizontal="center" vertical="center" wrapText="1"/>
    </xf>
    <xf numFmtId="0" fontId="44" fillId="0" borderId="2" xfId="0" applyFont="1" applyBorder="1" applyAlignment="1">
      <alignment horizontal="left" vertical="center" wrapText="1"/>
    </xf>
    <xf numFmtId="0" fontId="45" fillId="0" borderId="2" xfId="0" applyFont="1" applyBorder="1" applyAlignment="1">
      <alignment horizontal="left" vertical="center" wrapText="1"/>
    </xf>
    <xf numFmtId="0" fontId="39" fillId="0" borderId="7" xfId="0" applyFont="1" applyBorder="1" applyAlignment="1">
      <alignment vertical="center" wrapText="1"/>
    </xf>
    <xf numFmtId="0" fontId="20" fillId="0" borderId="9" xfId="0" applyFont="1" applyBorder="1" applyAlignment="1">
      <alignment vertical="center"/>
    </xf>
    <xf numFmtId="0" fontId="4" fillId="0" borderId="3" xfId="0" applyFont="1" applyBorder="1" applyAlignment="1">
      <alignment horizontal="left" vertical="center"/>
    </xf>
    <xf numFmtId="0" fontId="41" fillId="0" borderId="0" xfId="0" applyFont="1" applyAlignment="1">
      <alignment horizontal="center" vertical="center"/>
    </xf>
    <xf numFmtId="0" fontId="24" fillId="0" borderId="0" xfId="0" applyFont="1" applyAlignment="1">
      <alignment vertical="center" shrinkToFit="1"/>
    </xf>
    <xf numFmtId="0" fontId="24" fillId="0" borderId="1" xfId="0" applyFont="1" applyBorder="1" applyAlignment="1">
      <alignment horizontal="center" vertical="center" shrinkToFit="1"/>
    </xf>
    <xf numFmtId="0" fontId="46" fillId="0" borderId="0" xfId="0" applyFont="1" applyAlignment="1">
      <alignment vertical="center"/>
    </xf>
    <xf numFmtId="0" fontId="0" fillId="0" borderId="0" xfId="0" applyAlignment="1">
      <alignment vertical="center" wrapText="1"/>
    </xf>
    <xf numFmtId="0" fontId="17" fillId="0" borderId="0" xfId="0" applyFont="1" applyAlignment="1">
      <alignment horizontal="center" vertical="center" shrinkToFit="1"/>
    </xf>
    <xf numFmtId="14" fontId="36" fillId="0" borderId="0" xfId="0" applyNumberFormat="1" applyFont="1" applyAlignment="1">
      <alignment horizontal="center" vertical="center"/>
    </xf>
    <xf numFmtId="14" fontId="37" fillId="3" borderId="7" xfId="0" applyNumberFormat="1" applyFont="1" applyFill="1" applyBorder="1" applyAlignment="1">
      <alignment horizontal="center" vertical="center"/>
    </xf>
    <xf numFmtId="0" fontId="38" fillId="0" borderId="2" xfId="0" applyFont="1" applyBorder="1" applyAlignment="1">
      <alignment vertical="center"/>
    </xf>
    <xf numFmtId="0" fontId="4" fillId="4" borderId="3" xfId="0" applyFont="1" applyFill="1" applyBorder="1" applyAlignment="1">
      <alignment horizontal="center" vertical="center"/>
    </xf>
    <xf numFmtId="0" fontId="4" fillId="0" borderId="0" xfId="0" applyFont="1" applyAlignment="1">
      <alignment horizontal="center" vertical="center"/>
    </xf>
    <xf numFmtId="0" fontId="47" fillId="0" borderId="0" xfId="0" applyFont="1" applyAlignment="1">
      <alignment vertical="center"/>
    </xf>
    <xf numFmtId="0" fontId="9" fillId="0" borderId="10" xfId="0" applyFont="1" applyBorder="1" applyAlignment="1">
      <alignment vertical="center"/>
    </xf>
    <xf numFmtId="0" fontId="14" fillId="0" borderId="1" xfId="0" applyFont="1" applyBorder="1" applyAlignment="1">
      <alignment horizontal="center" vertical="center"/>
    </xf>
    <xf numFmtId="0" fontId="36" fillId="0" borderId="2" xfId="0" applyFont="1" applyBorder="1" applyAlignment="1">
      <alignment horizontal="center" vertical="center"/>
    </xf>
    <xf numFmtId="0" fontId="15" fillId="0" borderId="3" xfId="0" applyFont="1" applyBorder="1" applyAlignment="1">
      <alignment vertical="center"/>
    </xf>
    <xf numFmtId="0" fontId="48" fillId="2" borderId="0" xfId="0" applyFont="1" applyFill="1" applyAlignment="1">
      <alignment horizontal="center" vertical="center"/>
    </xf>
    <xf numFmtId="0" fontId="11" fillId="0" borderId="7" xfId="0" applyFont="1" applyBorder="1" applyAlignment="1">
      <alignment vertical="center"/>
    </xf>
    <xf numFmtId="0" fontId="27" fillId="0" borderId="0" xfId="0" applyFont="1" applyAlignment="1">
      <alignment horizontal="center" vertical="center" shrinkToFit="1"/>
    </xf>
    <xf numFmtId="0" fontId="20" fillId="0" borderId="0" xfId="0" applyFont="1" applyAlignment="1">
      <alignment horizontal="center" vertical="center"/>
    </xf>
    <xf numFmtId="176" fontId="49" fillId="0" borderId="3" xfId="0" applyNumberFormat="1" applyFont="1" applyBorder="1" applyAlignment="1">
      <alignment horizontal="center" vertical="center" shrinkToFit="1"/>
    </xf>
    <xf numFmtId="176" fontId="49" fillId="0" borderId="3" xfId="0" applyNumberFormat="1" applyFont="1" applyBorder="1" applyAlignment="1">
      <alignment horizontal="center" vertical="center"/>
    </xf>
    <xf numFmtId="0" fontId="14" fillId="0" borderId="2" xfId="0" applyFont="1"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176" fontId="50" fillId="0" borderId="0" xfId="0" applyNumberFormat="1" applyFont="1" applyAlignment="1">
      <alignment horizontal="left" vertical="center" shrinkToFit="1"/>
    </xf>
    <xf numFmtId="0" fontId="34" fillId="3" borderId="1" xfId="0" applyFont="1" applyFill="1" applyBorder="1" applyAlignment="1">
      <alignment horizontal="center" vertical="center" wrapText="1"/>
    </xf>
    <xf numFmtId="0" fontId="24" fillId="0" borderId="2" xfId="0" applyFont="1" applyBorder="1" applyAlignment="1">
      <alignment vertical="center"/>
    </xf>
    <xf numFmtId="0" fontId="51" fillId="0" borderId="2" xfId="0" applyFont="1" applyBorder="1" applyAlignment="1">
      <alignment horizontal="left" vertical="center"/>
    </xf>
    <xf numFmtId="0" fontId="52" fillId="0" borderId="0" xfId="0" applyFont="1" applyAlignment="1">
      <alignment vertical="center"/>
    </xf>
    <xf numFmtId="0" fontId="15" fillId="0" borderId="0" xfId="0" applyFont="1" applyAlignment="1">
      <alignment vertical="center" shrinkToFit="1"/>
    </xf>
    <xf numFmtId="0" fontId="14" fillId="0" borderId="11" xfId="0" applyFont="1" applyBorder="1" applyAlignment="1">
      <alignment vertical="center"/>
    </xf>
    <xf numFmtId="0" fontId="14" fillId="0" borderId="2"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wrapText="1"/>
    </xf>
    <xf numFmtId="14" fontId="53" fillId="0" borderId="7" xfId="0" applyNumberFormat="1" applyFont="1" applyBorder="1" applyAlignment="1">
      <alignment horizontal="left" vertical="center" wrapText="1"/>
    </xf>
    <xf numFmtId="0" fontId="12" fillId="0" borderId="0" xfId="0" applyFont="1" applyAlignment="1">
      <alignment vertical="center"/>
    </xf>
    <xf numFmtId="0" fontId="54" fillId="0" borderId="0" xfId="0" applyFont="1" applyAlignment="1">
      <alignment vertical="center" wrapText="1"/>
    </xf>
    <xf numFmtId="0" fontId="17" fillId="0" borderId="0" xfId="0" applyFont="1" applyAlignment="1">
      <alignment vertical="center"/>
    </xf>
    <xf numFmtId="0" fontId="14" fillId="0" borderId="13" xfId="0" applyFont="1" applyBorder="1" applyAlignment="1">
      <alignment vertical="center"/>
    </xf>
    <xf numFmtId="0" fontId="54" fillId="0" borderId="0" xfId="0" applyFont="1" applyAlignment="1">
      <alignment horizontal="left" vertical="center" wrapText="1"/>
    </xf>
  </cellXfs>
  <cellStyles count="4">
    <cellStyle name="標準" xfId="0" builtinId="0"/>
    <cellStyle name="標準 4" xfId="1"/>
    <cellStyle name="標準_2012TTTエントリー(東京大学)" xfId="2"/>
    <cellStyle name="ハイパーリンク" xfId="3"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107950</xdr:colOff>
          <xdr:row>4</xdr:row>
          <xdr:rowOff>38100</xdr:rowOff>
        </xdr:from>
        <xdr:to xmlns:xdr="http://schemas.openxmlformats.org/drawingml/2006/spreadsheetDrawing">
          <xdr:col>7</xdr:col>
          <xdr:colOff>1400175</xdr:colOff>
          <xdr:row>7</xdr:row>
          <xdr:rowOff>285750</xdr:rowOff>
        </xdr:to>
        <xdr:pic macro="">
          <xdr:nvPicPr>
            <xdr:cNvPr id="1068" name="図 1"/>
            <xdr:cNvPicPr>
              <a:picLocks noChangeAspect="1" noChangeArrowheads="1"/>
              <a:extLst>
                <a:ext uri="{84589F7E-364E-4C9E-8A38-B11213B215E9}">
                  <a14:cameraTool cellRange="#REF!" spid="_x0000_s1190"/>
                </a:ext>
              </a:extLst>
            </xdr:cNvPicPr>
          </xdr:nvPicPr>
          <xdr:blipFill>
            <a:blip xmlns:r="http://schemas.openxmlformats.org/officeDocument/2006/relationships" r:embed="rId1"/>
            <a:stretch>
              <a:fillRect/>
            </a:stretch>
          </xdr:blipFill>
          <xdr:spPr>
            <a:xfrm>
              <a:off x="5315585" y="1250950"/>
              <a:ext cx="8015605" cy="1362075"/>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overflow" horzOverflow="overflow"/>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inu.forest.ishii@gmail.com" TargetMode="External" /><Relationship Id="rId2" Type="http://schemas.openxmlformats.org/officeDocument/2006/relationships/hyperlink" Target="mailto:&#65288;ainu.forest.ishii@gmail.com&#65289;&#12395;&#22793;&#26356;&#24460;&#12398;&#12456;&#12531;&#12488;&#12522;&#12540;&#29992;&#32025;&#12434;&#12513;&#12540;&#12523;&#12391;&#36865;&#12427;&#12371;&#12392;&#12290;&#12371;&#12428;&#20197;&#38477;&#12398;&#12473;&#12479;&#12483;&#12501;&#12398;&#22793;&#26356;&#12539;&#36861;&#21152;&#12399;&#35469;&#12417;&#12394;&#12356;&#12290;"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 Id="rId5"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71"/>
  <sheetViews>
    <sheetView tabSelected="1" topLeftCell="B1" zoomScale="130" zoomScaleNormal="130" zoomScaleSheetLayoutView="85" workbookViewId="0">
      <selection activeCell="D58" sqref="D58"/>
    </sheetView>
  </sheetViews>
  <sheetFormatPr defaultColWidth="13" defaultRowHeight="13.5"/>
  <cols>
    <col min="1" max="1" width="10.36328125" style="1" customWidth="1"/>
    <col min="2" max="2" width="20.81640625" style="2" customWidth="1"/>
    <col min="3" max="3" width="37.1796875" style="2" customWidth="1"/>
    <col min="4" max="4" width="29.6328125" style="2" customWidth="1"/>
    <col min="5" max="5" width="28.36328125" style="2" customWidth="1"/>
    <col min="6" max="6" width="7.6328125" style="2" customWidth="1"/>
    <col min="7" max="8" width="22.6328125" style="2" customWidth="1"/>
    <col min="9" max="9" width="9.6328125" style="2" bestFit="1" customWidth="1"/>
    <col min="10" max="10" width="15" style="2" customWidth="1"/>
    <col min="11" max="11" width="15" style="3" customWidth="1"/>
    <col min="12" max="12" width="15.6328125" style="3" customWidth="1"/>
    <col min="13" max="13" width="7.81640625" style="3" customWidth="1"/>
    <col min="14" max="16384" width="13" style="3"/>
  </cols>
  <sheetData>
    <row r="1" spans="1:19" ht="28" customHeight="1">
      <c r="B1" s="13" t="s">
        <v>43</v>
      </c>
      <c r="C1" s="13"/>
      <c r="D1" s="57"/>
      <c r="E1" s="57"/>
      <c r="F1" s="57"/>
      <c r="G1" s="57"/>
      <c r="H1" s="99"/>
    </row>
    <row r="3" spans="1:19" ht="37.5" customHeight="1">
      <c r="B3" s="14" t="s">
        <v>90</v>
      </c>
      <c r="C3" s="36"/>
      <c r="D3" s="36"/>
      <c r="E3" s="36"/>
      <c r="F3" s="36"/>
      <c r="G3" s="36"/>
      <c r="H3" s="100"/>
      <c r="L3" s="119"/>
    </row>
    <row r="4" spans="1:19" ht="16.5" customHeight="1">
      <c r="B4" s="15"/>
      <c r="C4" s="15"/>
      <c r="D4" s="15"/>
      <c r="E4" s="15"/>
      <c r="F4" s="15"/>
      <c r="G4" s="15"/>
      <c r="H4" s="15"/>
      <c r="I4" s="15"/>
      <c r="J4" s="15"/>
      <c r="K4" s="15"/>
      <c r="L4" s="15"/>
    </row>
    <row r="5" spans="1:19" ht="29.25" customHeight="1">
      <c r="A5" s="12">
        <f>$C$5</f>
        <v>0</v>
      </c>
      <c r="B5" s="16" t="s">
        <v>13</v>
      </c>
      <c r="C5" s="37"/>
      <c r="D5" s="55"/>
      <c r="E5" s="73"/>
      <c r="F5" s="3"/>
      <c r="H5" s="87"/>
      <c r="I5" s="87"/>
      <c r="J5" s="87"/>
      <c r="K5" s="87"/>
      <c r="L5" s="120"/>
      <c r="M5" s="123"/>
      <c r="N5" s="123"/>
      <c r="O5" s="123"/>
      <c r="P5" s="123"/>
      <c r="Q5" s="123"/>
    </row>
    <row r="6" spans="1:19" ht="29.25" customHeight="1">
      <c r="A6" s="12">
        <f>$C$5</f>
        <v>0</v>
      </c>
      <c r="B6" s="17" t="s">
        <v>6</v>
      </c>
      <c r="C6" s="37"/>
      <c r="D6" s="55"/>
      <c r="E6" s="73"/>
      <c r="F6" s="87"/>
      <c r="H6" s="87"/>
      <c r="I6" s="87"/>
      <c r="J6" s="87"/>
      <c r="K6" s="87"/>
      <c r="L6" s="120"/>
      <c r="M6" s="123"/>
      <c r="N6" s="123"/>
      <c r="O6" s="123"/>
      <c r="P6" s="123"/>
      <c r="Q6" s="123"/>
    </row>
    <row r="7" spans="1:19" ht="29.25" customHeight="1">
      <c r="A7" s="12"/>
      <c r="B7" s="17" t="s">
        <v>98</v>
      </c>
      <c r="C7" s="37"/>
      <c r="D7" s="55"/>
      <c r="E7" s="73"/>
      <c r="F7" s="87"/>
      <c r="H7" s="87"/>
      <c r="I7" s="87"/>
      <c r="J7" s="87"/>
      <c r="K7" s="87"/>
      <c r="L7" s="120"/>
      <c r="M7" s="123"/>
      <c r="N7" s="123"/>
      <c r="O7" s="123"/>
      <c r="P7" s="123"/>
      <c r="Q7" s="123"/>
    </row>
    <row r="8" spans="1:19" ht="29.25" customHeight="1">
      <c r="A8" s="12">
        <f t="shared" ref="A8:A71" si="0">$C$5</f>
        <v>0</v>
      </c>
      <c r="B8" s="18" t="s">
        <v>37</v>
      </c>
      <c r="C8" s="37"/>
      <c r="D8" s="55"/>
      <c r="E8" s="3"/>
      <c r="F8" s="87"/>
      <c r="G8" s="87"/>
      <c r="H8" s="87"/>
      <c r="I8" s="87"/>
      <c r="J8" s="87"/>
      <c r="K8" s="87"/>
      <c r="L8" s="120"/>
      <c r="M8" s="123"/>
      <c r="N8" s="123"/>
      <c r="O8" s="123"/>
      <c r="P8" s="123"/>
      <c r="Q8" s="123"/>
    </row>
    <row r="9" spans="1:19" ht="29.25" customHeight="1">
      <c r="A9" s="12">
        <f t="shared" si="0"/>
        <v>0</v>
      </c>
      <c r="B9" s="18" t="s">
        <v>41</v>
      </c>
      <c r="C9" s="37"/>
      <c r="D9" s="55"/>
      <c r="E9" s="55"/>
      <c r="F9" s="87"/>
      <c r="G9" s="87"/>
      <c r="H9" s="87"/>
      <c r="I9" s="87"/>
      <c r="J9" s="87"/>
      <c r="K9" s="87"/>
      <c r="L9" s="120"/>
      <c r="M9" s="123"/>
      <c r="N9" s="123"/>
      <c r="O9" s="123"/>
      <c r="P9" s="123"/>
      <c r="Q9" s="123"/>
    </row>
    <row r="10" spans="1:19" ht="29.25" customHeight="1">
      <c r="A10" s="12">
        <f t="shared" si="0"/>
        <v>0</v>
      </c>
      <c r="B10" s="18" t="s">
        <v>35</v>
      </c>
      <c r="C10" s="37"/>
      <c r="E10" s="55"/>
      <c r="F10" s="55"/>
      <c r="G10" s="55"/>
      <c r="H10" s="55"/>
      <c r="I10" s="55"/>
      <c r="J10" s="55"/>
      <c r="K10" s="55"/>
      <c r="L10" s="121"/>
      <c r="M10" s="121"/>
      <c r="N10" s="120"/>
      <c r="O10" s="123"/>
      <c r="P10" s="123"/>
      <c r="Q10" s="123"/>
      <c r="R10" s="123"/>
      <c r="S10" s="123"/>
    </row>
    <row r="11" spans="1:19" ht="18.75" customHeight="1">
      <c r="A11" s="12">
        <f t="shared" si="0"/>
        <v>0</v>
      </c>
      <c r="C11" s="22"/>
      <c r="D11" s="58"/>
      <c r="E11" s="58"/>
      <c r="F11" s="58"/>
      <c r="G11" s="58"/>
      <c r="I11" s="58"/>
      <c r="J11" s="3"/>
      <c r="K11" s="114" t="s">
        <v>78</v>
      </c>
      <c r="L11" s="122"/>
    </row>
    <row r="12" spans="1:19" s="4" customFormat="1" ht="20.5" customHeight="1">
      <c r="A12" s="12">
        <f t="shared" si="0"/>
        <v>0</v>
      </c>
      <c r="B12" s="19" t="s">
        <v>21</v>
      </c>
      <c r="C12" s="19" t="s">
        <v>12</v>
      </c>
      <c r="D12" s="19" t="s">
        <v>23</v>
      </c>
      <c r="E12" s="74" t="s">
        <v>4</v>
      </c>
      <c r="F12" s="19" t="s">
        <v>0</v>
      </c>
      <c r="G12" s="96" t="s">
        <v>30</v>
      </c>
      <c r="H12" s="96" t="s">
        <v>85</v>
      </c>
      <c r="I12" s="105" t="s">
        <v>14</v>
      </c>
      <c r="J12" s="109" t="s">
        <v>1</v>
      </c>
      <c r="K12" s="115" t="s">
        <v>79</v>
      </c>
      <c r="L12" s="115" t="s">
        <v>80</v>
      </c>
    </row>
    <row r="13" spans="1:19" s="5" customFormat="1" ht="24" customHeight="1">
      <c r="A13" s="12">
        <f t="shared" si="0"/>
        <v>0</v>
      </c>
      <c r="B13" s="20" t="s">
        <v>45</v>
      </c>
      <c r="C13" s="38"/>
      <c r="D13" s="38"/>
      <c r="E13" s="38"/>
      <c r="F13" s="38"/>
      <c r="G13" s="38"/>
      <c r="H13" s="38"/>
      <c r="I13" s="38"/>
      <c r="J13" s="110"/>
      <c r="K13" s="116"/>
      <c r="L13" s="116"/>
    </row>
    <row r="14" spans="1:19" s="5" customFormat="1" ht="24" customHeight="1">
      <c r="A14" s="12">
        <f t="shared" si="0"/>
        <v>0</v>
      </c>
      <c r="B14" s="20" t="s">
        <v>40</v>
      </c>
      <c r="C14" s="38"/>
      <c r="D14" s="38"/>
      <c r="E14" s="38"/>
      <c r="F14" s="38"/>
      <c r="G14" s="38"/>
      <c r="H14" s="38"/>
      <c r="I14" s="38"/>
      <c r="J14" s="110"/>
      <c r="K14" s="117"/>
      <c r="L14" s="117"/>
    </row>
    <row r="15" spans="1:19" s="5" customFormat="1" ht="24" customHeight="1">
      <c r="A15" s="12">
        <f t="shared" si="0"/>
        <v>0</v>
      </c>
      <c r="B15" s="20" t="s">
        <v>31</v>
      </c>
      <c r="C15" s="38"/>
      <c r="D15" s="38"/>
      <c r="E15" s="38"/>
      <c r="F15" s="38"/>
      <c r="G15" s="38"/>
      <c r="H15" s="38"/>
      <c r="I15" s="38"/>
      <c r="J15" s="110"/>
      <c r="K15" s="117"/>
      <c r="L15" s="117"/>
    </row>
    <row r="16" spans="1:19" s="5" customFormat="1" ht="24" customHeight="1">
      <c r="A16" s="12">
        <f t="shared" si="0"/>
        <v>0</v>
      </c>
      <c r="B16" s="20" t="s">
        <v>46</v>
      </c>
      <c r="C16" s="38"/>
      <c r="D16" s="38"/>
      <c r="E16" s="38"/>
      <c r="F16" s="38"/>
      <c r="G16" s="38"/>
      <c r="H16" s="38"/>
      <c r="I16" s="38"/>
      <c r="J16" s="110"/>
      <c r="K16" s="117"/>
      <c r="L16" s="117"/>
    </row>
    <row r="17" spans="1:12" s="5" customFormat="1" ht="24" customHeight="1">
      <c r="A17" s="12">
        <f t="shared" si="0"/>
        <v>0</v>
      </c>
      <c r="B17" s="20" t="s">
        <v>10</v>
      </c>
      <c r="C17" s="38"/>
      <c r="D17" s="38"/>
      <c r="E17" s="38"/>
      <c r="F17" s="38"/>
      <c r="G17" s="38"/>
      <c r="H17" s="38"/>
      <c r="I17" s="38"/>
      <c r="J17" s="110"/>
      <c r="K17" s="117"/>
      <c r="L17" s="117"/>
    </row>
    <row r="18" spans="1:12" s="5" customFormat="1" ht="24" customHeight="1">
      <c r="A18" s="12">
        <f t="shared" si="0"/>
        <v>0</v>
      </c>
      <c r="B18" s="20" t="s">
        <v>18</v>
      </c>
      <c r="C18" s="38"/>
      <c r="D18" s="38"/>
      <c r="E18" s="38"/>
      <c r="F18" s="38"/>
      <c r="G18" s="38"/>
      <c r="H18" s="38"/>
      <c r="I18" s="38"/>
      <c r="J18" s="110"/>
      <c r="K18" s="117"/>
      <c r="L18" s="117"/>
    </row>
    <row r="19" spans="1:12" s="5" customFormat="1" ht="24" customHeight="1">
      <c r="A19" s="12">
        <f t="shared" si="0"/>
        <v>0</v>
      </c>
      <c r="B19" s="20" t="s">
        <v>17</v>
      </c>
      <c r="C19" s="38"/>
      <c r="D19" s="38"/>
      <c r="E19" s="38"/>
      <c r="F19" s="38"/>
      <c r="G19" s="38"/>
      <c r="H19" s="38"/>
      <c r="I19" s="38"/>
      <c r="J19" s="110"/>
      <c r="K19" s="117"/>
      <c r="L19" s="117"/>
    </row>
    <row r="20" spans="1:12" s="5" customFormat="1" ht="24" customHeight="1">
      <c r="A20" s="12">
        <f t="shared" si="0"/>
        <v>0</v>
      </c>
      <c r="B20" s="20" t="s">
        <v>47</v>
      </c>
      <c r="C20" s="38"/>
      <c r="D20" s="38"/>
      <c r="E20" s="38"/>
      <c r="F20" s="38"/>
      <c r="G20" s="38"/>
      <c r="H20" s="38"/>
      <c r="I20" s="38"/>
      <c r="J20" s="110"/>
      <c r="K20" s="117"/>
      <c r="L20" s="117"/>
    </row>
    <row r="21" spans="1:12" s="5" customFormat="1" ht="24" customHeight="1">
      <c r="A21" s="12">
        <f t="shared" si="0"/>
        <v>0</v>
      </c>
      <c r="B21" s="20" t="s">
        <v>44</v>
      </c>
      <c r="C21" s="38"/>
      <c r="D21" s="38"/>
      <c r="E21" s="38"/>
      <c r="F21" s="38"/>
      <c r="G21" s="38"/>
      <c r="H21" s="38"/>
      <c r="I21" s="38"/>
      <c r="J21" s="110"/>
      <c r="K21" s="117"/>
      <c r="L21" s="117"/>
    </row>
    <row r="22" spans="1:12" s="5" customFormat="1" ht="24" customHeight="1">
      <c r="A22" s="12">
        <f t="shared" si="0"/>
        <v>0</v>
      </c>
      <c r="B22" s="20" t="s">
        <v>48</v>
      </c>
      <c r="C22" s="38"/>
      <c r="D22" s="38"/>
      <c r="E22" s="38"/>
      <c r="F22" s="38"/>
      <c r="G22" s="38"/>
      <c r="H22" s="38"/>
      <c r="I22" s="38"/>
      <c r="J22" s="110"/>
      <c r="K22" s="117"/>
      <c r="L22" s="117"/>
    </row>
    <row r="23" spans="1:12" s="6" customFormat="1" ht="24" customHeight="1">
      <c r="A23" s="12">
        <f t="shared" si="0"/>
        <v>0</v>
      </c>
      <c r="B23" s="21" t="s">
        <v>49</v>
      </c>
      <c r="C23" s="39" t="s">
        <v>2</v>
      </c>
      <c r="D23" s="39" t="s">
        <v>28</v>
      </c>
      <c r="E23" s="75">
        <v>37034</v>
      </c>
      <c r="F23" s="64">
        <v>4</v>
      </c>
      <c r="G23" s="64" t="s">
        <v>3</v>
      </c>
      <c r="H23" s="64">
        <v>123456</v>
      </c>
      <c r="I23" s="39" t="s">
        <v>11</v>
      </c>
      <c r="J23" s="111" t="s">
        <v>24</v>
      </c>
      <c r="K23" s="118">
        <v>45360</v>
      </c>
      <c r="L23" s="118">
        <v>45281</v>
      </c>
    </row>
    <row r="24" spans="1:12" s="7" customFormat="1" ht="21" customHeight="1">
      <c r="A24" s="12">
        <f t="shared" si="0"/>
        <v>0</v>
      </c>
      <c r="B24" s="22"/>
      <c r="C24" s="22"/>
      <c r="D24" s="59" t="s">
        <v>39</v>
      </c>
      <c r="E24" s="76"/>
      <c r="F24" s="88"/>
      <c r="G24" s="88"/>
      <c r="H24" s="88"/>
      <c r="I24" s="106"/>
      <c r="J24" s="55"/>
    </row>
    <row r="25" spans="1:12" s="7" customFormat="1" ht="21" customHeight="1">
      <c r="A25" s="12">
        <f t="shared" si="0"/>
        <v>0</v>
      </c>
      <c r="B25" s="22"/>
      <c r="C25" s="22"/>
      <c r="D25" s="60"/>
      <c r="E25" s="60"/>
      <c r="F25" s="88"/>
      <c r="G25" s="88"/>
      <c r="H25" s="88"/>
      <c r="I25" s="106"/>
      <c r="J25" s="55"/>
    </row>
    <row r="26" spans="1:12" s="8" customFormat="1" ht="25.5" customHeight="1">
      <c r="A26" s="12">
        <f t="shared" si="0"/>
        <v>0</v>
      </c>
      <c r="B26" s="23" t="s">
        <v>89</v>
      </c>
      <c r="C26" s="40"/>
      <c r="D26" s="61"/>
      <c r="E26" s="61"/>
      <c r="F26" s="89"/>
      <c r="G26" s="61"/>
      <c r="H26" s="88"/>
      <c r="I26" s="106"/>
      <c r="J26" s="55"/>
    </row>
    <row r="27" spans="1:12" s="8" customFormat="1" ht="33" customHeight="1">
      <c r="A27" s="12">
        <f t="shared" si="0"/>
        <v>0</v>
      </c>
      <c r="B27" s="24"/>
      <c r="C27" s="41" t="s">
        <v>15</v>
      </c>
      <c r="D27" s="62" t="s">
        <v>5</v>
      </c>
      <c r="E27" s="77" t="s">
        <v>73</v>
      </c>
      <c r="F27" s="90" t="s">
        <v>29</v>
      </c>
      <c r="G27" s="97" t="s">
        <v>74</v>
      </c>
      <c r="H27" s="88"/>
      <c r="I27" s="106"/>
      <c r="J27" s="55"/>
    </row>
    <row r="28" spans="1:12" s="8" customFormat="1" ht="25.5" customHeight="1">
      <c r="A28" s="12">
        <f t="shared" si="0"/>
        <v>0</v>
      </c>
      <c r="B28" s="25" t="s">
        <v>38</v>
      </c>
      <c r="C28" s="42"/>
      <c r="D28" s="63"/>
      <c r="E28" s="78"/>
      <c r="F28" s="63"/>
      <c r="G28" s="97"/>
      <c r="H28" s="88"/>
      <c r="I28" s="106"/>
      <c r="J28" s="55"/>
    </row>
    <row r="29" spans="1:12" s="8" customFormat="1" ht="25.5" customHeight="1">
      <c r="A29" s="12">
        <f t="shared" si="0"/>
        <v>0</v>
      </c>
      <c r="B29" s="25" t="s">
        <v>50</v>
      </c>
      <c r="C29" s="42"/>
      <c r="E29" s="78"/>
      <c r="F29" s="63"/>
      <c r="G29" s="97"/>
      <c r="H29" s="88"/>
      <c r="I29" s="106"/>
      <c r="J29" s="55"/>
    </row>
    <row r="30" spans="1:12" s="9" customFormat="1" ht="21" customHeight="1">
      <c r="A30" s="12">
        <f t="shared" si="0"/>
        <v>0</v>
      </c>
      <c r="B30" s="21" t="s">
        <v>49</v>
      </c>
      <c r="C30" s="39" t="s">
        <v>51</v>
      </c>
      <c r="D30" s="64" t="s">
        <v>7</v>
      </c>
      <c r="E30" s="79" t="s">
        <v>72</v>
      </c>
      <c r="F30" s="91" t="s">
        <v>54</v>
      </c>
      <c r="G30" s="64" t="s">
        <v>75</v>
      </c>
      <c r="H30" s="101"/>
      <c r="I30" s="107"/>
      <c r="J30" s="112"/>
    </row>
    <row r="31" spans="1:12" s="7" customFormat="1" ht="15.75" customHeight="1">
      <c r="A31" s="12">
        <f t="shared" si="0"/>
        <v>0</v>
      </c>
      <c r="B31" s="22"/>
      <c r="C31" s="22"/>
      <c r="D31" s="60"/>
      <c r="E31" s="60"/>
      <c r="F31" s="88"/>
      <c r="G31" s="88"/>
      <c r="H31" s="88"/>
      <c r="I31" s="106"/>
      <c r="J31" s="106"/>
    </row>
    <row r="32" spans="1:12" s="8" customFormat="1" ht="25.5" customHeight="1">
      <c r="A32" s="12">
        <f t="shared" si="0"/>
        <v>0</v>
      </c>
      <c r="B32" s="23" t="s">
        <v>42</v>
      </c>
      <c r="C32" s="43"/>
      <c r="D32" s="61"/>
      <c r="E32" s="61"/>
      <c r="F32" s="89"/>
      <c r="G32" s="61"/>
      <c r="H32" s="88"/>
      <c r="I32" s="106"/>
      <c r="J32" s="106"/>
      <c r="K32" s="7"/>
    </row>
    <row r="33" spans="1:11" s="8" customFormat="1" ht="30" customHeight="1">
      <c r="A33" s="12">
        <f t="shared" si="0"/>
        <v>0</v>
      </c>
      <c r="B33" s="24"/>
      <c r="C33" s="41" t="s">
        <v>15</v>
      </c>
      <c r="D33" s="62" t="s">
        <v>5</v>
      </c>
      <c r="E33" s="77" t="s">
        <v>73</v>
      </c>
      <c r="F33" s="90" t="s">
        <v>29</v>
      </c>
      <c r="G33" s="97" t="s">
        <v>74</v>
      </c>
      <c r="H33" s="88"/>
      <c r="I33" s="106"/>
      <c r="J33" s="106"/>
      <c r="K33" s="7"/>
    </row>
    <row r="34" spans="1:11" s="8" customFormat="1" ht="25.5" customHeight="1">
      <c r="A34" s="12">
        <f t="shared" si="0"/>
        <v>0</v>
      </c>
      <c r="B34" s="25" t="s">
        <v>71</v>
      </c>
      <c r="C34" s="44"/>
      <c r="D34" s="63"/>
      <c r="E34" s="78"/>
      <c r="F34" s="63"/>
      <c r="G34" s="97"/>
      <c r="H34" s="88"/>
      <c r="I34" s="106"/>
      <c r="J34" s="106"/>
      <c r="K34" s="7"/>
    </row>
    <row r="35" spans="1:11" s="8" customFormat="1" ht="25.5" customHeight="1">
      <c r="A35" s="12">
        <f t="shared" si="0"/>
        <v>0</v>
      </c>
      <c r="B35" s="25" t="s">
        <v>56</v>
      </c>
      <c r="C35" s="44"/>
      <c r="D35" s="63"/>
      <c r="E35" s="78"/>
      <c r="F35" s="63"/>
      <c r="G35" s="97"/>
      <c r="H35" s="88"/>
      <c r="I35" s="106"/>
      <c r="J35" s="106"/>
      <c r="K35" s="7"/>
    </row>
    <row r="36" spans="1:11" s="8" customFormat="1" ht="25.5" customHeight="1">
      <c r="A36" s="12">
        <f t="shared" si="0"/>
        <v>0</v>
      </c>
      <c r="B36" s="25" t="s">
        <v>22</v>
      </c>
      <c r="C36" s="44"/>
      <c r="D36" s="63"/>
      <c r="E36" s="78"/>
      <c r="F36" s="63"/>
      <c r="G36" s="97"/>
      <c r="H36" s="88"/>
      <c r="I36" s="106"/>
      <c r="J36" s="106"/>
      <c r="K36" s="7"/>
    </row>
    <row r="37" spans="1:11" s="8" customFormat="1" ht="25.5" customHeight="1">
      <c r="A37" s="12">
        <f t="shared" si="0"/>
        <v>0</v>
      </c>
      <c r="B37" s="25" t="s">
        <v>57</v>
      </c>
      <c r="C37" s="44"/>
      <c r="D37" s="63"/>
      <c r="E37" s="78"/>
      <c r="F37" s="63"/>
      <c r="G37" s="97"/>
      <c r="H37" s="88"/>
      <c r="I37" s="106"/>
      <c r="J37" s="106"/>
      <c r="K37" s="7"/>
    </row>
    <row r="38" spans="1:11" s="8" customFormat="1" ht="25.5" customHeight="1">
      <c r="A38" s="12">
        <f t="shared" si="0"/>
        <v>0</v>
      </c>
      <c r="B38" s="25" t="s">
        <v>8</v>
      </c>
      <c r="C38" s="44"/>
      <c r="D38" s="63"/>
      <c r="E38" s="78"/>
      <c r="F38" s="63"/>
      <c r="G38" s="97"/>
      <c r="H38" s="88"/>
      <c r="I38" s="106"/>
      <c r="J38" s="106"/>
      <c r="K38" s="7"/>
    </row>
    <row r="39" spans="1:11" s="8" customFormat="1" ht="25.5" customHeight="1">
      <c r="A39" s="12">
        <f t="shared" si="0"/>
        <v>0</v>
      </c>
      <c r="B39" s="25" t="s">
        <v>58</v>
      </c>
      <c r="C39" s="44"/>
      <c r="D39" s="63"/>
      <c r="E39" s="78"/>
      <c r="F39" s="63"/>
      <c r="G39" s="97"/>
      <c r="H39" s="88"/>
      <c r="I39" s="106"/>
      <c r="J39" s="106"/>
      <c r="K39" s="7"/>
    </row>
    <row r="40" spans="1:11" s="8" customFormat="1" ht="25.5" customHeight="1">
      <c r="A40" s="12">
        <f t="shared" si="0"/>
        <v>0</v>
      </c>
      <c r="B40" s="25" t="s">
        <v>55</v>
      </c>
      <c r="C40" s="44"/>
      <c r="D40" s="63"/>
      <c r="E40" s="78"/>
      <c r="F40" s="63"/>
      <c r="G40" s="97"/>
      <c r="H40" s="88"/>
      <c r="I40" s="106"/>
      <c r="J40" s="106"/>
      <c r="K40" s="7"/>
    </row>
    <row r="41" spans="1:11" s="8" customFormat="1" ht="25.5" customHeight="1">
      <c r="A41" s="12">
        <f t="shared" si="0"/>
        <v>0</v>
      </c>
      <c r="B41" s="25" t="s">
        <v>34</v>
      </c>
      <c r="C41" s="44"/>
      <c r="D41" s="63"/>
      <c r="E41" s="78"/>
      <c r="F41" s="63"/>
      <c r="G41" s="97"/>
      <c r="H41" s="88"/>
      <c r="I41" s="106"/>
      <c r="J41" s="106"/>
      <c r="K41" s="7"/>
    </row>
    <row r="42" spans="1:11" s="10" customFormat="1" ht="25.5" customHeight="1">
      <c r="A42" s="12">
        <f t="shared" si="0"/>
        <v>0</v>
      </c>
      <c r="B42" s="21" t="s">
        <v>49</v>
      </c>
      <c r="C42" s="45" t="s">
        <v>53</v>
      </c>
      <c r="D42" s="63" t="s">
        <v>59</v>
      </c>
      <c r="E42" s="79" t="s">
        <v>77</v>
      </c>
      <c r="F42" s="91" t="s">
        <v>52</v>
      </c>
      <c r="G42" s="64" t="s">
        <v>76</v>
      </c>
      <c r="H42" s="101"/>
      <c r="I42" s="107"/>
      <c r="J42" s="107"/>
      <c r="K42" s="9"/>
    </row>
    <row r="43" spans="1:11" s="8" customFormat="1" ht="21" customHeight="1">
      <c r="A43" s="12">
        <f t="shared" si="0"/>
        <v>0</v>
      </c>
      <c r="B43" s="26"/>
      <c r="C43" s="46"/>
      <c r="D43" s="65"/>
      <c r="E43" s="65"/>
      <c r="F43" s="65"/>
      <c r="G43" s="61"/>
      <c r="H43" s="88"/>
      <c r="I43" s="106"/>
      <c r="J43" s="106"/>
      <c r="K43" s="7"/>
    </row>
    <row r="44" spans="1:11" s="8" customFormat="1" ht="25.5" customHeight="1">
      <c r="A44" s="12">
        <f t="shared" si="0"/>
        <v>0</v>
      </c>
      <c r="B44" s="27" t="s">
        <v>60</v>
      </c>
      <c r="C44" s="43"/>
      <c r="D44" s="61"/>
      <c r="E44" s="61"/>
      <c r="F44" s="89"/>
      <c r="G44" s="61"/>
      <c r="H44" s="88"/>
      <c r="I44" s="106"/>
      <c r="J44" s="106"/>
      <c r="K44" s="7"/>
    </row>
    <row r="45" spans="1:11" s="8" customFormat="1" ht="30" customHeight="1">
      <c r="A45" s="12">
        <f t="shared" si="0"/>
        <v>0</v>
      </c>
      <c r="B45" s="24"/>
      <c r="C45" s="41" t="s">
        <v>15</v>
      </c>
      <c r="D45" s="66" t="s">
        <v>5</v>
      </c>
      <c r="E45" s="80" t="s">
        <v>26</v>
      </c>
      <c r="F45" s="89"/>
      <c r="G45" s="61"/>
      <c r="H45" s="88"/>
      <c r="I45" s="106"/>
      <c r="J45" s="106"/>
      <c r="K45" s="7"/>
    </row>
    <row r="46" spans="1:11" s="8" customFormat="1" ht="25.5" customHeight="1">
      <c r="A46" s="12">
        <f t="shared" si="0"/>
        <v>0</v>
      </c>
      <c r="B46" s="25" t="s">
        <v>61</v>
      </c>
      <c r="C46" s="44"/>
      <c r="D46" s="63"/>
      <c r="E46" s="81"/>
      <c r="F46" s="89"/>
      <c r="G46" s="61"/>
      <c r="H46" s="88"/>
      <c r="I46" s="106"/>
      <c r="J46" s="106"/>
      <c r="K46" s="7"/>
    </row>
    <row r="47" spans="1:11" s="8" customFormat="1" ht="25.5" customHeight="1">
      <c r="A47" s="12">
        <f t="shared" si="0"/>
        <v>0</v>
      </c>
      <c r="B47" s="25" t="s">
        <v>62</v>
      </c>
      <c r="C47" s="44"/>
      <c r="D47" s="63"/>
      <c r="E47" s="81"/>
      <c r="F47" s="89"/>
      <c r="G47" s="61"/>
      <c r="H47" s="88"/>
      <c r="I47" s="106"/>
      <c r="J47" s="106"/>
      <c r="K47" s="7"/>
    </row>
    <row r="48" spans="1:11" s="8" customFormat="1" ht="15.75" customHeight="1">
      <c r="A48" s="12">
        <f t="shared" si="0"/>
        <v>0</v>
      </c>
      <c r="B48" s="28"/>
      <c r="C48" s="28"/>
      <c r="D48" s="28"/>
      <c r="E48" s="28"/>
      <c r="F48" s="89"/>
      <c r="G48" s="61"/>
      <c r="H48" s="102"/>
      <c r="I48" s="102"/>
      <c r="J48" s="102"/>
    </row>
    <row r="49" spans="1:15" s="8" customFormat="1" ht="36.5" customHeight="1">
      <c r="A49" s="12">
        <f t="shared" si="0"/>
        <v>0</v>
      </c>
      <c r="B49" s="29" t="s">
        <v>27</v>
      </c>
      <c r="C49" s="47" t="s">
        <v>91</v>
      </c>
      <c r="D49" s="28"/>
      <c r="E49" s="28"/>
      <c r="F49" s="28"/>
      <c r="G49" s="61"/>
      <c r="H49" s="102"/>
      <c r="I49" s="102"/>
      <c r="J49" s="102"/>
    </row>
    <row r="50" spans="1:15" s="8" customFormat="1" ht="36.5" customHeight="1">
      <c r="A50" s="12">
        <f t="shared" si="0"/>
        <v>0</v>
      </c>
      <c r="B50" s="29" t="s">
        <v>36</v>
      </c>
      <c r="C50" s="48" t="s">
        <v>92</v>
      </c>
      <c r="D50" s="67" t="s">
        <v>88</v>
      </c>
      <c r="E50" s="28"/>
      <c r="F50" s="28"/>
      <c r="G50" s="61"/>
      <c r="H50" s="102"/>
      <c r="I50" s="102"/>
      <c r="J50" s="102"/>
    </row>
    <row r="51" spans="1:15" s="8" customFormat="1" ht="17.25" customHeight="1">
      <c r="A51" s="12">
        <f t="shared" si="0"/>
        <v>0</v>
      </c>
      <c r="B51" s="30" t="s">
        <v>99</v>
      </c>
      <c r="C51" s="49"/>
      <c r="D51" s="28"/>
      <c r="E51" s="28"/>
      <c r="F51" s="28"/>
      <c r="G51" s="61"/>
      <c r="H51" s="102"/>
      <c r="I51" s="102"/>
      <c r="J51" s="102"/>
    </row>
    <row r="52" spans="1:15" s="8" customFormat="1" ht="17.25">
      <c r="A52" s="12">
        <f t="shared" si="0"/>
        <v>0</v>
      </c>
      <c r="B52" s="31" t="s">
        <v>81</v>
      </c>
      <c r="C52" s="28"/>
      <c r="D52" s="28"/>
      <c r="E52" s="28"/>
      <c r="F52" s="28"/>
      <c r="G52" s="61"/>
      <c r="H52" s="102"/>
      <c r="I52" s="102"/>
      <c r="J52" s="102"/>
    </row>
    <row r="53" spans="1:15" s="8" customFormat="1" ht="29.5" customHeight="1">
      <c r="A53" s="12">
        <f t="shared" si="0"/>
        <v>0</v>
      </c>
      <c r="C53" s="28"/>
      <c r="D53" s="28"/>
      <c r="E53" s="28"/>
      <c r="F53" s="28"/>
      <c r="G53" s="61"/>
      <c r="H53" s="102"/>
      <c r="I53" s="102"/>
      <c r="J53" s="102"/>
    </row>
    <row r="54" spans="1:15" s="11" customFormat="1" ht="23.25" customHeight="1">
      <c r="A54" s="12">
        <f t="shared" si="0"/>
        <v>0</v>
      </c>
      <c r="B54" s="32" t="s">
        <v>63</v>
      </c>
      <c r="C54" s="50" t="s">
        <v>93</v>
      </c>
      <c r="D54" s="68">
        <v>6000</v>
      </c>
      <c r="E54" s="82" t="s">
        <v>33</v>
      </c>
      <c r="F54" s="92">
        <v>0</v>
      </c>
      <c r="G54" s="98" t="s">
        <v>32</v>
      </c>
      <c r="H54" s="103">
        <f>D54*F54</f>
        <v>0</v>
      </c>
      <c r="I54" s="94" t="s">
        <v>70</v>
      </c>
      <c r="K54" s="30"/>
      <c r="L54" s="3"/>
      <c r="M54" s="32"/>
    </row>
    <row r="55" spans="1:15" s="11" customFormat="1" ht="23.25" customHeight="1">
      <c r="A55" s="12">
        <f t="shared" si="0"/>
        <v>0</v>
      </c>
      <c r="B55" s="32"/>
      <c r="C55" s="50" t="s">
        <v>94</v>
      </c>
      <c r="D55" s="68">
        <v>3500</v>
      </c>
      <c r="E55" s="82" t="s">
        <v>33</v>
      </c>
      <c r="F55" s="92">
        <v>0</v>
      </c>
      <c r="G55" s="98" t="s">
        <v>32</v>
      </c>
      <c r="H55" s="103">
        <f>D55*F55</f>
        <v>0</v>
      </c>
      <c r="I55" s="94" t="s">
        <v>70</v>
      </c>
      <c r="K55" s="30"/>
      <c r="L55" s="3"/>
      <c r="M55" s="32"/>
    </row>
    <row r="56" spans="1:15" s="11" customFormat="1" ht="23.25" customHeight="1">
      <c r="A56" s="12">
        <f t="shared" si="0"/>
        <v>0</v>
      </c>
      <c r="B56" s="32"/>
      <c r="C56" s="51" t="s">
        <v>95</v>
      </c>
      <c r="D56" s="69"/>
      <c r="E56" s="83"/>
      <c r="F56" s="93"/>
      <c r="G56" s="93"/>
      <c r="H56" s="104">
        <f>H54+H55</f>
        <v>0</v>
      </c>
      <c r="I56" s="108" t="s">
        <v>70</v>
      </c>
      <c r="J56" s="94"/>
      <c r="K56" s="30"/>
      <c r="L56" s="3"/>
      <c r="M56" s="32"/>
    </row>
    <row r="57" spans="1:15" s="11" customFormat="1" ht="19.75" customHeight="1">
      <c r="A57" s="12">
        <f t="shared" si="0"/>
        <v>0</v>
      </c>
      <c r="B57" s="5"/>
      <c r="C57" s="5"/>
      <c r="D57" s="55" t="s">
        <v>83</v>
      </c>
      <c r="E57" s="84"/>
      <c r="F57" s="94"/>
      <c r="I57" s="84"/>
      <c r="J57" s="84"/>
      <c r="K57" s="84"/>
      <c r="L57" s="84"/>
      <c r="M57" s="84"/>
      <c r="N57" s="84"/>
      <c r="O57" s="84"/>
    </row>
    <row r="58" spans="1:15" s="11" customFormat="1" ht="19.75" customHeight="1">
      <c r="A58" s="12">
        <f t="shared" si="0"/>
        <v>0</v>
      </c>
      <c r="B58" s="5"/>
      <c r="C58" s="5"/>
      <c r="D58" s="55"/>
      <c r="E58" s="84"/>
      <c r="F58" s="94"/>
      <c r="I58" s="84"/>
      <c r="J58" s="84"/>
      <c r="K58" s="84"/>
      <c r="L58" s="84"/>
      <c r="M58" s="84"/>
      <c r="N58" s="84"/>
      <c r="O58" s="84"/>
    </row>
    <row r="59" spans="1:15" s="11" customFormat="1" ht="19.75" customHeight="1">
      <c r="A59" s="12">
        <f t="shared" si="0"/>
        <v>0</v>
      </c>
      <c r="B59" s="32" t="s">
        <v>86</v>
      </c>
      <c r="C59" s="52" t="s">
        <v>25</v>
      </c>
      <c r="D59" s="55"/>
      <c r="E59" s="84"/>
      <c r="F59" s="94"/>
      <c r="I59" s="84"/>
      <c r="J59" s="84"/>
      <c r="K59" s="84"/>
      <c r="L59" s="84"/>
      <c r="M59" s="84"/>
      <c r="N59" s="84"/>
      <c r="O59" s="84"/>
    </row>
    <row r="60" spans="1:15" s="11" customFormat="1" ht="7" customHeight="1">
      <c r="A60" s="12">
        <f t="shared" si="0"/>
        <v>0</v>
      </c>
      <c r="B60" s="32"/>
      <c r="C60" s="52"/>
      <c r="D60" s="55"/>
      <c r="E60" s="84"/>
      <c r="F60" s="94"/>
      <c r="I60" s="84"/>
      <c r="J60" s="84"/>
      <c r="K60" s="84"/>
      <c r="L60" s="84"/>
      <c r="M60" s="84"/>
      <c r="N60" s="84"/>
      <c r="O60" s="84"/>
    </row>
    <row r="61" spans="1:15" s="11" customFormat="1" ht="19.75" customHeight="1">
      <c r="A61" s="12">
        <f t="shared" si="0"/>
        <v>0</v>
      </c>
      <c r="B61" s="5"/>
      <c r="C61" s="53" t="s">
        <v>96</v>
      </c>
      <c r="D61" s="55"/>
      <c r="E61" s="84"/>
      <c r="F61" s="94"/>
      <c r="I61" s="84"/>
      <c r="J61" s="84"/>
      <c r="K61" s="84"/>
      <c r="L61" s="84"/>
      <c r="M61" s="84"/>
      <c r="N61" s="84"/>
      <c r="O61" s="84"/>
    </row>
    <row r="62" spans="1:15" s="11" customFormat="1" ht="19.75" customHeight="1">
      <c r="A62" s="12">
        <f t="shared" si="0"/>
        <v>0</v>
      </c>
      <c r="B62" s="5"/>
      <c r="C62" s="54" t="s">
        <v>87</v>
      </c>
      <c r="D62" s="70"/>
      <c r="E62" s="70"/>
      <c r="F62" s="94"/>
      <c r="I62" s="84"/>
      <c r="J62" s="84"/>
      <c r="K62" s="84"/>
      <c r="L62" s="84"/>
      <c r="M62" s="84"/>
      <c r="N62" s="84"/>
      <c r="O62" s="84"/>
    </row>
    <row r="63" spans="1:15" s="11" customFormat="1" ht="19.75" customHeight="1">
      <c r="A63" s="12">
        <f t="shared" si="0"/>
        <v>0</v>
      </c>
      <c r="B63" s="33"/>
      <c r="C63" s="33"/>
      <c r="D63" s="71"/>
      <c r="E63" s="71"/>
      <c r="F63" s="71"/>
      <c r="G63" s="71"/>
      <c r="H63" s="71"/>
      <c r="I63" s="71"/>
      <c r="J63" s="113"/>
      <c r="K63" s="113"/>
      <c r="L63" s="113"/>
      <c r="M63" s="113"/>
    </row>
    <row r="64" spans="1:15" ht="31.5" customHeight="1">
      <c r="A64" s="12">
        <f t="shared" si="0"/>
        <v>0</v>
      </c>
      <c r="B64" s="32" t="s">
        <v>67</v>
      </c>
      <c r="C64" s="30"/>
      <c r="J64" s="113"/>
      <c r="K64" s="113"/>
      <c r="L64" s="113"/>
    </row>
    <row r="65" spans="1:14" s="11" customFormat="1" ht="29.25" customHeight="1">
      <c r="A65" s="12">
        <f t="shared" si="0"/>
        <v>0</v>
      </c>
      <c r="B65" s="33"/>
      <c r="C65" s="55" t="s">
        <v>64</v>
      </c>
      <c r="D65" s="55" t="s">
        <v>65</v>
      </c>
      <c r="E65" s="55" t="s">
        <v>16</v>
      </c>
      <c r="G65" s="55" t="s">
        <v>66</v>
      </c>
      <c r="H65" s="55" t="s">
        <v>68</v>
      </c>
      <c r="I65" s="55"/>
      <c r="J65" s="113"/>
      <c r="K65" s="113"/>
      <c r="L65" s="113"/>
      <c r="M65" s="84"/>
      <c r="N65" s="84"/>
    </row>
    <row r="66" spans="1:14" s="11" customFormat="1" ht="29.25" customHeight="1">
      <c r="A66" s="12">
        <f t="shared" si="0"/>
        <v>0</v>
      </c>
      <c r="B66" s="34" t="s">
        <v>84</v>
      </c>
      <c r="C66" s="56" t="s">
        <v>19</v>
      </c>
      <c r="D66" s="56" t="s">
        <v>20</v>
      </c>
      <c r="E66" s="85" t="s">
        <v>82</v>
      </c>
      <c r="F66" s="95"/>
      <c r="G66" s="56"/>
      <c r="H66" s="56"/>
      <c r="J66" s="113"/>
      <c r="K66" s="113"/>
      <c r="L66" s="113"/>
      <c r="M66" s="113"/>
    </row>
    <row r="67" spans="1:14" ht="17.25">
      <c r="A67" s="12">
        <f t="shared" si="0"/>
        <v>0</v>
      </c>
      <c r="J67" s="113"/>
      <c r="K67" s="113"/>
      <c r="L67" s="113"/>
    </row>
    <row r="68" spans="1:14" ht="44" customHeight="1">
      <c r="A68" s="12">
        <f t="shared" si="0"/>
        <v>0</v>
      </c>
      <c r="B68" s="32" t="s">
        <v>69</v>
      </c>
      <c r="C68" s="56"/>
      <c r="D68" s="35" t="s">
        <v>9</v>
      </c>
      <c r="J68" s="113"/>
      <c r="K68" s="113"/>
      <c r="L68" s="113"/>
    </row>
    <row r="69" spans="1:14" s="11" customFormat="1" ht="25.5">
      <c r="A69" s="12">
        <f t="shared" si="0"/>
        <v>0</v>
      </c>
      <c r="B69" s="35" t="s">
        <v>97</v>
      </c>
      <c r="D69" s="72"/>
      <c r="E69" s="86"/>
      <c r="F69" s="86"/>
      <c r="G69" s="86"/>
      <c r="H69" s="86"/>
      <c r="I69" s="86"/>
    </row>
    <row r="70" spans="1:14" s="11" customFormat="1" ht="17.25" customHeight="1">
      <c r="A70" s="12">
        <f t="shared" si="0"/>
        <v>0</v>
      </c>
      <c r="B70" s="35"/>
      <c r="D70" s="72"/>
      <c r="E70" s="86"/>
      <c r="F70" s="86"/>
      <c r="G70" s="86"/>
      <c r="H70" s="86"/>
      <c r="I70" s="86"/>
    </row>
    <row r="71" spans="1:14" ht="44" customHeight="1">
      <c r="A71" s="12">
        <f t="shared" si="0"/>
        <v>0</v>
      </c>
      <c r="B71" s="32" t="s">
        <v>100</v>
      </c>
      <c r="C71" s="56" t="s">
        <v>101</v>
      </c>
    </row>
  </sheetData>
  <phoneticPr fontId="2"/>
  <dataValidations count="4">
    <dataValidation type="list" allowBlank="1" showDropDown="0" showInputMessage="1" showErrorMessage="1" sqref="E48:E53 D30 D34:D43 D46:D47 D28">
      <formula1>"学生,監督,コーチ,OB,,その他(選手親族等)"</formula1>
    </dataValidation>
    <dataValidation type="list" allowBlank="1" showDropDown="0" showInputMessage="1" showErrorMessage="1" sqref="J13:J23">
      <formula1>"クラス１+２,クラス3"</formula1>
    </dataValidation>
    <dataValidation type="list" allowBlank="1" showDropDown="0" showInputMessage="1" showErrorMessage="1" sqref="F34:F43 F28:F30">
      <formula1>"Ｍ,Ｆ,その他"</formula1>
    </dataValidation>
    <dataValidation type="list" allowBlank="1" showDropDown="0" showInputMessage="1" showErrorMessage="1" sqref="E34:E42 E28:E30">
      <formula1>"日本スポーツ協会,JCFチームアテンダント,JCF審判ライセンス,競技者,UCIコーチライセンス,なし"</formula1>
    </dataValidation>
  </dataValidations>
  <hyperlinks>
    <hyperlink ref="C49" r:id="rId1"/>
    <hyperlink ref="B52" r:id="rId2"/>
  </hyperlinks>
  <printOptions horizontalCentered="1"/>
  <pageMargins left="0.19685039370078741" right="0.19685039370078741" top="0.35433070866141736" bottom="0.19685039370078741" header="0.35433070866141736" footer="0.27559055118110237"/>
  <pageSetup paperSize="9" scale="48" fitToWidth="1" fitToHeight="1" orientation="portrait" usePrinterDefaults="1" r:id="rId3"/>
  <headerFooter alignWithMargins="0"/>
  <drawing r:id="rId4"/>
  <legacyDrawing r:id="rId5"/>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25RCS#2けいはんなラウンド用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荒井松文堂印刷所</dc:creator>
  <cp:lastModifiedBy>YUNIPC22-04</cp:lastModifiedBy>
  <cp:lastPrinted>2024-03-22T16:32:00Z</cp:lastPrinted>
  <dcterms:created xsi:type="dcterms:W3CDTF">1997-01-08T22:48:59Z</dcterms:created>
  <dcterms:modified xsi:type="dcterms:W3CDTF">2025-03-13T04:20:28Z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2025-03-13T04:20:28Z</vt:filetime>
  </property>
</Properties>
</file>